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<sst xmlns="http://schemas.openxmlformats.org/spreadsheetml/2006/main">
  <si>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</si>
  <si>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</si>
  <si>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</si>
  <si>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</si>
  <si>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</si>
  <si>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</si>
  <si>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</si>
  <si>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</si>
  <si>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</si>
  <si>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</si>
  <si>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"20" декабря 2024 г.</t>
  </si>
  <si>
    <t>И.Т. Бережная</t>
  </si>
  <si>
    <t>(дата утверждения)</t>
  </si>
  <si>
    <t>План</t>
  </si>
  <si>
    <t>финансово-хозяйственной деятельности на 2024 год 
(на 2024 год и плановый период 2025-2026 годов)</t>
  </si>
  <si>
    <t>от "20" декабря 2024 г.</t>
  </si>
  <si>
    <t>КОДЫ</t>
  </si>
  <si>
    <t>Дата</t>
  </si>
  <si>
    <t>20.12.2024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</si>
  <si>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</si>
  <si>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</si>
  <si>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</si>
  <si>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</si>
  <si>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</si>
  <si>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</si>
  <si>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</si>
  <si>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</si>
  <si>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</si>
  <si>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</si>
  <si>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</si>
  <si>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</si>
  <si>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</si>
  <si>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</si>
  <si>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</si>
  <si>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</si>
  <si>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</si>
  <si>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</si>
  <si>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</si>
  <si>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</si>
  <si>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</si>
  <si>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</si>
  <si>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</si>
  <si>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</si>
  <si>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</si>
  <si>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</si>
  <si>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</si>
  <si>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</si>
  <si>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</si>
  <si>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</si>
  <si>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</si>
  <si>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</si>
  <si>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</si>
  <si>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</si>
  <si>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</si>
  <si>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</si>
  <si>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</si>
  <si>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</si>
  <si>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</si>
  <si>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</si>
  <si>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</si>
  <si>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</si>
  <si>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</si>
  <si>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</si>
  <si>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</si>
  <si>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</si>
  <si>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</si>
  <si>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</si>
  <si>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</si>
  <si>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</si>
  <si>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</si>
  <si>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</si>
  <si>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</si>
  <si>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</si>
  <si>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</si>
  <si>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</si>
  <si>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</si>
  <si>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</si>
  <si>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</si>
  <si>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</si>
  <si>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</si>
  <si>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</si>
  <si>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</si>
  <si>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</si>
  <si>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</si>
  <si>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</si>
  <si>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</si>
  <si>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</si>
  <si>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</si>
  <si>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</si>
  <si>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</si>
  <si>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</si>
  <si>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</si>
  <si>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</si>
  <si>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</si>
  <si>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</si>
  <si>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</si>
  <si>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</si>
  <si>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</si>
  <si>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</si>
  <si>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</si>
  <si>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</si>
  <si>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</si>
  <si>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</si>
  <si>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</si>
  <si>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</si>
  <si>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</si>
  <si>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</si>
  <si>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</si>
  <si>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</si>
  <si>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</si>
  <si>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</si>
  <si>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</si>
  <si>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</si>
  <si>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</si>
  <si>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</si>
  <si>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</si>
  <si>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</si>
  <si>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</si>
  <si>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</si>
  <si>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</si>
  <si>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</si>
  <si>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</si>
  <si>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</si>
  <si>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</si>
  <si>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</si>
  <si>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</si>
  <si>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</si>
  <si>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</si>
  <si>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поступления капитального характера от иных резидентов (за исключением сектора государственного управления и организаций государственного сектора)</t>
  </si>
  <si>
    <t>1440</t>
  </si>
  <si>
    <t>165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</si>
  <si>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</si>
  <si>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</si>
  <si>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</si>
  <si>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</si>
  <si>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</si>
  <si>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</si>
  <si>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</si>
  <si>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</si>
  <si>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</si>
  <si>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</si>
  <si>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</si>
  <si>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</si>
  <si>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</si>
  <si>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</si>
  <si>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</si>
  <si>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</si>
  <si>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</si>
  <si>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</si>
  <si>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</si>
  <si>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</si>
  <si>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</si>
  <si>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</si>
  <si>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</si>
  <si>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</si>
  <si>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</si>
  <si>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</si>
  <si>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</si>
  <si>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</si>
  <si>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</si>
  <si>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</si>
  <si>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</si>
  <si>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</si>
  <si>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</si>
  <si>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</si>
  <si>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</si>
  <si>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</si>
  <si>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</si>
  <si>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</si>
  <si>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</si>
  <si>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</si>
  <si>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</si>
  <si>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</si>
  <si>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</si>
  <si>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</si>
  <si>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</si>
  <si>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</si>
  <si>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</si>
  <si>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</si>
  <si>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</si>
  <si>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</si>
  <si>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</si>
  <si>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</si>
  <si>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</si>
  <si>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</si>
  <si>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</si>
  <si>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</si>
  <si>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</si>
  <si>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</si>
  <si>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</si>
  <si>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</si>
  <si>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</si>
  <si>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</si>
  <si>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</si>
  <si>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</si>
  <si>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</si>
  <si>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</si>
  <si>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</si>
  <si>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</si>
  <si>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</si>
  <si>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</si>
  <si>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</si>
  <si>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</si>
  <si>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</si>
  <si>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</si>
  <si>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</si>
  <si>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</si>
  <si>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</si>
  <si>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</si>
  <si>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</si>
  <si>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</si>
  <si>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</si>
  <si>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</si>
  <si>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</si>
  <si>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</si>
  <si>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</si>
  <si>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</si>
  <si>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</si>
  <si>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</si>
  <si>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</si>
  <si>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</si>
  <si>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</si>
  <si>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</si>
  <si>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</si>
  <si>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</si>
  <si>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</si>
  <si>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</si>
  <si>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</si>
  <si>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</si>
  <si>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</si>
  <si>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</si>
  <si>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</si>
  <si>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</si>
  <si>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</si>
  <si>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</si>
  <si>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</si>
  <si>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</si>
  <si>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</si>
  <si>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</si>
  <si>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</si>
  <si>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</si>
  <si>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</si>
  <si>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</si>
  <si>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</si>
  <si>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</si>
  <si>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</si>
  <si>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</si>
  <si>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</si>
  <si>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</si>
  <si>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</si>
  <si>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</si>
  <si>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</si>
  <si>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</si>
  <si>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</si>
  <si>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</si>
  <si>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</si>
  <si>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</si>
  <si>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</si>
  <si>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</si>
  <si>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</si>
  <si>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</si>
  <si>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</si>
  <si>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</si>
  <si>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</si>
  <si>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</si>
  <si>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</si>
  <si>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</si>
  <si>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</si>
  <si>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</si>
  <si>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</si>
  <si>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</si>
  <si>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</si>
  <si>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</si>
  <si>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</si>
  <si>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</si>
  <si>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</si>
  <si>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</si>
  <si>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</si>
  <si>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</si>
  <si>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</si>
  <si>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</si>
  <si>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</si>
  <si>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</si>
  <si>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</si>
  <si>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</si>
  <si>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</si>
  <si>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</si>
  <si>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</si>
  <si>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</si>
  <si>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</si>
  <si>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</si>
  <si>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</si>
  <si>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</si>
  <si>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</si>
  <si>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</si>
  <si>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</si>
  <si>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</si>
  <si>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</si>
  <si>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</si>
  <si>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</si>
  <si>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</si>
  <si>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</si>
  <si>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</si>
  <si>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</si>
  <si>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</si>
  <si>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</si>
  <si>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</si>
  <si>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</si>
  <si>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</si>
  <si>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</si>
  <si>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</si>
  <si>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</si>
  <si>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</si>
  <si>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</si>
  <si>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</si>
  <si>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</si>
  <si>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</si>
  <si>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</si>
  <si>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</si>
  <si>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</si>
  <si>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</si>
  <si>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</si>
  <si>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</si>
  <si>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</si>
  <si>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</si>
  <si>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</si>
  <si>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</si>
  <si>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</si>
  <si>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</si>
  <si>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</si>
  <si>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</si>
  <si>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</si>
  <si>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</si>
  <si>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</si>
  <si>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</si>
  <si>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</si>
  <si>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</si>
  <si>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</si>
  <si>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</si>
  <si>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</si>
  <si>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</si>
  <si>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</si>
  <si>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</si>
  <si>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</si>
  <si>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</si>
  <si>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</si>
  <si>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</si>
  <si>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</si>
  <si>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</si>
  <si>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</si>
  <si>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</si>
  <si>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</si>
  <si>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</si>
  <si>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</si>
  <si>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</si>
  <si>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</si>
  <si>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</si>
  <si>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</si>
  <si>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</si>
  <si>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</si>
  <si>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</si>
  <si>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</si>
  <si>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</si>
  <si>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</si>
  <si>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</si>
  <si>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</si>
  <si>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</si>
  <si>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</si>
  <si>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</si>
  <si>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</si>
  <si>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</si>
  <si>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</si>
  <si>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</si>
  <si>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</si>
  <si>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</si>
  <si>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</si>
  <si>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</si>
  <si>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</si>
  <si>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</si>
  <si>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</si>
  <si>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</si>
  <si>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</si>
  <si>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</si>
  <si>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</si>
  <si>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</si>
  <si>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</si>
  <si>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</si>
  <si>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</si>
  <si>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</si>
  <si>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</si>
  <si>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</si>
  <si>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</si>
  <si>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</si>
  <si>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</si>
  <si>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</si>
  <si>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</si>
  <si>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</si>
  <si>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</si>
  <si>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</si>
  <si>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</si>
  <si>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</si>
  <si>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</si>
  <si>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</si>
  <si>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</si>
  <si>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</si>
  <si>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</si>
  <si>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</si>
  <si>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</si>
  <si>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</si>
  <si>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</si>
  <si>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</si>
  <si>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</si>
  <si>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</si>
  <si>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</si>
  <si>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</si>
  <si>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</si>
  <si>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</si>
  <si>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</si>
  <si>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</si>
  <si>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</si>
  <si>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</si>
  <si>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</si>
  <si>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</si>
  <si>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</si>
  <si>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</si>
  <si>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</si>
  <si>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</si>
  <si>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</si>
  <si>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</si>
  <si>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</si>
  <si>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</si>
  <si>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</si>
  <si>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</si>
  <si>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</si>
  <si>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</si>
  <si>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</si>
  <si>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</si>
  <si>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</si>
  <si>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</si>
  <si>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</si>
  <si>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</si>
  <si>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</si>
  <si>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</si>
  <si>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</si>
  <si>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</si>
  <si>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</si>
  <si>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</si>
  <si>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</si>
  <si>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</si>
  <si>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</si>
  <si>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</si>
  <si>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</si>
  <si>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</si>
  <si>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</si>
  <si>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</si>
  <si>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</si>
  <si>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</si>
  <si>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</si>
  <si>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</si>
  <si>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</si>
  <si>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</si>
  <si>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</si>
  <si>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</si>
  <si>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</si>
  <si>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</si>
  <si>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</si>
  <si>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</si>
  <si>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</si>
  <si>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</si>
  <si>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</si>
  <si>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</si>
  <si>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</si>
  <si>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</si>
  <si>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</si>
  <si>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</si>
  <si>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</si>
  <si>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</si>
  <si>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</si>
  <si>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</si>
  <si>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</si>
  <si>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</si>
  <si>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</si>
  <si>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</si>
  <si>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</si>
  <si>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</si>
  <si>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</si>
  <si>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</si>
  <si>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</si>
  <si>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</si>
  <si>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</si>
  <si>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</si>
  <si>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</si>
  <si>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</si>
  <si>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</si>
  <si>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</si>
  <si>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</si>
  <si>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</si>
  <si>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</si>
  <si>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</si>
  <si>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</si>
  <si>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</si>
  <si>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</si>
  <si>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</si>
  <si>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</si>
  <si>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</si>
  <si>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</si>
  <si>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</si>
  <si>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</si>
  <si>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</si>
  <si>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</si>
  <si>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</si>
  <si>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</si>
  <si>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</si>
  <si>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</si>
  <si>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</si>
  <si>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[Руководители], [Директор],</t>
  </si>
  <si>
    <t>[Прочий персонал], [Ведущий юристконсульт],</t>
  </si>
  <si>
    <t>Итого:</t>
  </si>
  <si>
    <t>субсидии на иные цели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</si>
  <si>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</si>
  <si>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</si>
  <si>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[Прочий персонал], [Начальник отдела],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</si>
  <si>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</si>
  <si>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</si>
  <si>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</si>
  <si>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</si>
  <si>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13</t>
  </si>
  <si>
    <t>[Прочий персонал], [Ведущий экономист],</t>
  </si>
  <si>
    <t>14</t>
  </si>
  <si>
    <t>[Прочий персонал],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</si>
  <si>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</si>
  <si>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</si>
  <si>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</si>
  <si>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</si>
  <si>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</si>
  <si>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</si>
  <si>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</si>
  <si>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</si>
  <si>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</si>
  <si>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</si>
  <si>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</si>
  <si>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</si>
  <si>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</si>
  <si>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</t>
  </si>
  <si>
    <t>25</t>
  </si>
  <si>
    <t>[Специалисты], [Ведущий методист],</t>
  </si>
  <si>
    <t>26</t>
  </si>
  <si>
    <t>[Специалисты], [Редактор 1 категории],</t>
  </si>
  <si>
    <t>27</t>
  </si>
  <si>
    <t>[Специалисты], [Монтажер],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</si>
  <si>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</si>
  <si>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</si>
  <si>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</si>
  <si>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</si>
  <si>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</si>
  <si>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</si>
  <si>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</si>
  <si>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</t>
  </si>
  <si>
    <t>субсидии на выполнение государственного (муниципального) задания</t>
  </si>
  <si>
    <t>11</t>
  </si>
  <si>
    <t>[Прочий персонал], [Бухгалтер-кассир],</t>
  </si>
  <si>
    <t>12</t>
  </si>
  <si>
    <t>[Прочий персонал], [Специалист по закупкам],</t>
  </si>
  <si>
    <t>16</t>
  </si>
  <si>
    <t>21</t>
  </si>
  <si>
    <t>[Прочий персонал], [Заведующий складом],</t>
  </si>
  <si>
    <t>32</t>
  </si>
  <si>
    <t>[Прочий персонал], [Уборщик производственных и служебных помещений],</t>
  </si>
  <si>
    <t>34</t>
  </si>
  <si>
    <t>[Административно-управленческий персонал], [Заместитель главного бухгалтера],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</si>
  <si>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</si>
  <si>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</si>
  <si>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</si>
  <si>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</si>
  <si>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</si>
  <si>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</si>
  <si>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</si>
  <si>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</si>
  <si>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</si>
  <si>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</si>
  <si>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1.2. Расчеты (обоснования) выплат персоналу при направлении в служебные командировки (212)</t>
  </si>
  <si>
    <t>[Проживание], [Командировочные расходы]</t>
  </si>
  <si>
    <t>1.3. Расчеты (обоснования) социальных выплат персоналу (212;226)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</si>
  <si>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</si>
  <si>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</si>
  <si>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</si>
  <si>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</si>
  <si>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</si>
  <si>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</si>
  <si>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</si>
  <si>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</si>
  <si>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</si>
  <si>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</si>
  <si>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</si>
  <si>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</si>
  <si>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(297)</t>
  </si>
  <si>
    <t>[Премия студентам], [Денежное вознаграждение для победителей конкурса: «Лучший кинозал Саратовской области»]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</si>
  <si>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</si>
  <si>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</si>
  <si>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</si>
  <si>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</si>
  <si>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</si>
  <si>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</si>
  <si>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3. Расчеты (обоснования) расходов на оплату налога на имущество, налога на землю и прочих налогов и сборов (291;292;293;297)</t>
  </si>
  <si>
    <t>[Прочие налоги и сборы], [ШТРАФЫ]</t>
  </si>
  <si>
    <t>[Прочие налоги и сборы]</t>
  </si>
  <si>
    <t>3. Расчеты (обоснования) расходов на оплату налога на имущество, налога на землю и прочих налогов и сборов (293)</t>
  </si>
  <si>
    <t>4. Расчеты (обоснования) расходов на безвозмездные перечисления организациям (293)</t>
  </si>
  <si>
    <t>5. Расчеты (обоснования) прочих расходов (кроме расходов на закупку товаров, работ, услуг) (293)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</si>
  <si>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</si>
  <si>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</si>
  <si>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</si>
  <si>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</si>
  <si>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</si>
  <si>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по типовому проектированию]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</si>
  <si>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</si>
  <si>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</si>
  <si>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</si>
  <si>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[Базовая услуга]</t>
  </si>
  <si>
    <t>[Расходы на закупки товаров, работ, услуг] [Сотовая сязь] [221]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</si>
  <si>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</si>
  <si>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услуги] [222] [услуги приобретения ж/д и авиа билетов]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</si>
  <si>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</si>
  <si>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[Вывоз мусора]</t>
  </si>
  <si>
    <t>6. Расчеты (обоснования) расходов на закупки товаров, работ, услуг (224)</t>
  </si>
  <si>
    <t>[Расходы на закупки товаров, работ, услуг] [Лизинг автомобиля Лада ВЕСТА] [224]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</si>
  <si>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</si>
  <si>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[опрессовка]</t>
  </si>
  <si>
    <t>[Расходы на закупки товаров, работ, услуг] [Расходы на содержание] [225] [организация и проведение творческой встречи]</t>
  </si>
  <si>
    <t>[Расходы на закупки товаров, работ, услуг] [Расходы на содержание] [225] [Опиловка деревьев]</t>
  </si>
  <si>
    <t>[Расходы на закупки товаров, работ, услуг] [Расходы на содержание] [225] [ТО И РЕМОНТ ТРАНСПОРТНЫХ СРЕДСТВ]</t>
  </si>
  <si>
    <t>[Расходы на закупки товаров, работ, услуг] [Расходы на содержание] [225] [Ремонт кондиционеров]</t>
  </si>
  <si>
    <t>[Расходы на закупки товаров, работ, услуг] [неисключительное право проката на кинофильм,оплата по договорам ГПХ] [226] [оплата по договорам ГПХ]</t>
  </si>
  <si>
    <t>[Расходы на закупки товаров, работ, услуг] [неисключительное право проката на кинофильм,оплата по договорам ГПХ] [226] [подписка на периодические издания]</t>
  </si>
  <si>
    <t>[Расходы на закупки товаров, работ, услуг] [неисключительное право проката на кинофильм,оплата по договорам ГПХ] [226]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</si>
  <si>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[Для оплаты за приобретение неисключительных лицензий на прокат кинофильмов.]</t>
  </si>
  <si>
    <t>[Расходы на закупки товаров, работ, услуг] [неисключительное право проката на кинофильм,оплата по договорам ГПХ] [226] [Показ кинофильмов (ББ85)] [неисключительное право проката на кинофильм]</t>
  </si>
  <si>
    <t>[Расходы на закупки товаров, работ, услуг] [неисключительное право проката на кинофильм,оплата по договорам ГПХ] [226] [обслуживание системы СБИС]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</si>
  <si>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</si>
  <si>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</si>
  <si>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</si>
  <si>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[НОУТБУК]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</si>
  <si>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</si>
  <si>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[расходы на покупку ОС] [310] [МФУ]</t>
  </si>
  <si>
    <t>[Расходы на закупки товаров, работ, услуг] [расходы на покупку ОС] [310] [Системный блок]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</si>
  <si>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</si>
  <si>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</si>
  <si>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</si>
  <si>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</si>
  <si>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</si>
  <si>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</si>
  <si>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</si>
  <si>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[Бумага офисная]</t>
  </si>
  <si>
    <t>[Расходы на закупки товаров, работ, услуг] [ХОЗ.ТОВАРЫ,КАНЦ.ТОВАРЫ] [346] [Память USB]</t>
  </si>
  <si>
    <t>[Расходы на закупки товаров, работ, услуг] [ХОЗ.ТОВАРЫ,КАНЦ.ТОВАРЫ] [346] [ХОЗЯЙСТВЕННЫЕ ТОВЫРЫ]</t>
  </si>
  <si>
    <t>[Расходы на закупки товаров, работ, услуг] [ХОЗ.ТОВАРЫ,КАНЦ.ТОВАРЫ] [346] [Тонер картридж]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</si>
  <si>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</si>
  <si>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[Панель светодиодная (лампы для потолочных светильников)]</t>
  </si>
  <si>
    <t>[Расходы на закупки товаров, работ, услуг] [ХОЗ.ТОВАРЫ,КАНЦ.ТОВАРЫ] [346] [Баннер, афиши для проведения мероприятий]</t>
  </si>
  <si>
    <t>[Расходы на закупки товаров, работ, услуг] [ХОЗ.ТОВАРЫ,КАНЦ.ТОВАРЫ] [346] [Внешний диск]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</si>
  <si>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</si>
  <si>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[Призы для награждения победителей конкурсов]</t>
  </si>
  <si>
    <t>[Расходы на закупки товаров, работ, услуг] [дипломы, сертификаты] [349] [Цветы для награждения победителей]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</si>
  <si>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</si>
  <si>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[Услуги мобильной связи]</t>
  </si>
  <si>
    <t>[Расходы на закупки товаров, работ, услуг] [Услуги связи (телефонная связ, мобильная связь)] [221] [Услуги  телефонной связи]</t>
  </si>
  <si>
    <t>[Расходы на закупки товаров, работ, услуг] [Транспортные услуги] [222] [Транспортные услуги]</t>
  </si>
  <si>
    <t>[Расходы на закупки товаров, работ, услуг] [Коммунальные услуги] [223] [Холодное водоотведение]</t>
  </si>
  <si>
    <t>[Расходы на закупки товаров, работ, услуг] [Коммунальные услуги] [223] [Водоотведение]</t>
  </si>
  <si>
    <t>[Расходы на закупки товаров, работ, услуг] [неисключительное право проката на кинофильм,оплата по договорам ГПХ] [226] [Организация открытия и закрытия мероприятия]</t>
  </si>
  <si>
    <t>[Расходы на закупки товаров, работ, услуг] [неисключительное право проката на кинофильм,оплата по договорам ГПХ] [226] [Услуги охраны]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</si>
  <si>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мероприятий (ББ84)] [Услуги по созданию и разработке сайта]</t>
  </si>
  <si>
    <t>[Расходы на закупки товаров, работ, услуг] [неисключительное право проката на кинофильм,оплата по договорам ГПХ] [226] [Услуги проживания в гостинице гостей]</t>
  </si>
  <si>
    <t>[Расходы на закупки товаров, работ, услуг] [неисключительное право проката на кинофильм,оплата по договорам ГПХ] [226] [Расходы на закупку ПО (Российского)]</t>
  </si>
  <si>
    <t>[Расходы на закупки товаров, работ, услуг] [неисключительное право проката на кинофильм,оплата по договорам ГПХ] [226] [организация творческой встречи]</t>
  </si>
  <si>
    <t>[Расходы на закупки товаров, работ, услуг] [расходы на покупку ОС] [310] [принтер]</t>
  </si>
  <si>
    <t>[Расходы на закупки товаров, работ, услуг] [прочие работы и услуги] [346] [Хозяйственные товары]</t>
  </si>
  <si>
    <t>[Расходы на закупки товаров, работ, услуг] [прочие работы и услуги] [346] [Банер]</t>
  </si>
  <si>
    <t>[Расходы на закупки товаров, работ, услуг] [прочие работы и услуги] [346] [Афиши]</t>
  </si>
  <si>
    <t>[Расходы на закупки товаров, работ, услуг] [прочие работы и услуги] [346] [Канцелярские товары]</t>
  </si>
  <si>
    <t>[Расходы на закупки товаров, работ, услуг] [дипломы, сертификаты] [349] [Призы и сувениры участникам]</t>
  </si>
  <si>
    <t>[Расходы на закупки товаров, работ, услуг] [дипломы, сертификаты] [349] [ДИПЛОМЫ, СУВЕНИРЫ]</t>
  </si>
  <si>
    <t>[Расходы на закупки товаров, работ, услуг] [неисключительное право проката на кинофильм,оплата по договорам ГПХ] [226] [Организация и проведение культурно-массовых мероприятий] [Оплата по договорам гражданско-правового характера]</t>
  </si>
  <si>
    <t>[Расходы на закупки товаров, работ, услуг] [расходы на покупку ОС] [310] [Ручной металлодетектор SmartScan Х PRO]</t>
  </si>
  <si>
    <t>[Расходы на закупки товаров, работ, услуг] [ГСМ] [343] [Базовая услуга] [Приобретение ГСМ (бензин) А/м ГАЗЕЛЬ]</t>
  </si>
  <si>
    <t>[Расходы на закупки товаров, работ, услуг] [ХОЗ.ТОВАРЫ,КАНЦ.ТОВАРЫ] [346] [Панель ПРИЗМА LPU-02 36Вт 230В  светодиодный,
Светильник линейный ДПП 1200мм 32Вт светодиодный]</t>
  </si>
  <si>
    <t>[Расходы на закупки товаров, работ, услуг] [дипломы, сертификаты] [349] [Организация и проведение культурно-массовых мероприятий] [Призы, сувениры для проведения киновечеров, кинопраздников для награждения победителей киновикторин.]</t>
  </si>
  <si>
    <t>19</t>
  </si>
  <si>
    <t>[Расходы на закупки товаров, работ, услуг] [Коммунальные услуги] [223] [Теплоэнергия]</t>
  </si>
  <si>
    <t>[Расходы на закупки товаров, работ, услуг] [Коммунальные услуги] [223] [Электроэнергия]</t>
  </si>
  <si>
    <t>6. Расчеты (обоснования) расходов на закупки товаров, работ, услуг ()</t>
  </si>
  <si>
    <t>[Расходы на закупки товаров, работ, услуг] [УСЛУГИ ПО СОДЕРЖАНИЮ ИМУЩЕСТВА] [225] [Ремонт транспортных средств]</t>
  </si>
  <si>
    <t>[Расходы на закупки товаров, работ, услуг] [УСЛУГИ ПО СОДЕРЖАНИЮ ИМУЩЕСТВА] [225] [Услуги автомойки]</t>
  </si>
  <si>
    <t>[Расходы на закупки товаров, работ, услуг] [УСЛУГИ ПО СОДЕРЖАНИЮ ИМУЩЕСТВА] [225] [Услуги по заправке картриджей]</t>
  </si>
  <si>
    <t>[Расходы на закупки товаров, работ, услуг] [УСЛУГИ ПО СОДЕРЖАНИЮ ИМУЩЕСТВА] [225] [Ремонт оборудования]</t>
  </si>
  <si>
    <t>[Расходы на закупки товаров, работ, услуг] [УСЛУГИ ПО СОДЕРЖАНИЮ ИМУЩЕСТВА] [225] [Услуги по техническому обслуживанию электроустановки]</t>
  </si>
  <si>
    <t>[Расходы на закупки товаров, работ, услуг] [расходы на покупку ОС] [310] [компьютер]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</si>
  <si>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</si>
  <si>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</si>
  <si>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</si>
  <si>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</si>
  <si>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</si>
  <si>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</si>
  <si>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</si>
  <si>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</si>
  <si>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</si>
  <si>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</si>
  <si>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</si>
  <si>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</si>
  <si>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</si>
  <si>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показ  кинофильмов (бесплатно)</t>
  </si>
  <si>
    <t>организация и проведение культурно-массовых мероприятий</t>
  </si>
  <si>
    <t>организация и проведение мероприятий</t>
  </si>
  <si>
    <t>организация и проведение культурно-массовых мероприятий (удаленно через сеть Интернет)</t>
  </si>
  <si>
    <t>показ кинофильмов</t>
  </si>
  <si>
    <t>прокат кино и видеофильмов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</si>
  <si>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</si>
  <si>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</si>
  <si>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</si>
  <si>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</si>
  <si>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</si>
  <si>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</si>
  <si>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Возмещение ущерба в результате ДТП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</si>
  <si>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</si>
  <si>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</si>
  <si>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Денежные средства на увеличение ФОТ с 01.01.2024 года</t>
  </si>
  <si>
    <t>НАлоги с ФОТ 30,2 %</t>
  </si>
  <si>
    <t>Субсидии на проведение мероприятий, направленных на усиление антитеррористической защищенности объектов социальной сферы</t>
  </si>
  <si>
    <t>Субсидия на повышение энергоэффективности областных государственных учреждений в сфере культуры.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</si>
  <si>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</si>
  <si>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</si>
  <si>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</si>
  <si>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</si>
  <si>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</si>
  <si>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</si>
  <si>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</si>
  <si>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</si>
  <si>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</si>
  <si>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</si>
  <si>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</si>
  <si>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Продажа автомобиля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</si>
  <si>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</si>
  <si>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20.12.2024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</si>
  <si>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</si>
  <si>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</si>
  <si>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</si>
  <si>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</si>
  <si>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</si>
  <si>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</si>
  <si>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</si>
  <si>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</si>
  <si>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</si>
  <si>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</si>
  <si>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0000.00 0 00 00000.000</t>
  </si>
  <si>
    <t>Налог на прибыль (заполнять со знаком "-")</t>
  </si>
  <si>
    <t>План 2024</t>
  </si>
  <si>
    <t>(комментарий не заполнен)</t>
  </si>
  <si>
    <t>Доходы от оказания платных услуг (работ)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</si>
  <si>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</si>
  <si>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</si>
  <si>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</si>
  <si>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20.12.2024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</si>
  <si>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</si>
  <si>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</si>
  <si>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</si>
  <si>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</si>
  <si>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211 - 7</t>
  </si>
  <si>
    <t>ПД (2) - 0000.00 0 00 00000.000</t>
  </si>
  <si>
    <t>Заработная плата ПРОЧИЙ ПЕРСОНАЛ (КВР 111) ПД</t>
  </si>
  <si>
    <t>213 - 7</t>
  </si>
  <si>
    <t>Начисления на оплату труда ПРОЧИЙ ПЕРСОНАЛ (КВР 119) ПД</t>
  </si>
  <si>
    <t>221 - 1</t>
  </si>
  <si>
    <t>Стационарная связь (КВР 244) ПД</t>
  </si>
  <si>
    <t>223 - 7</t>
  </si>
  <si>
    <t>Другие виды коммунальных услуг (КВР 244) ПД</t>
  </si>
  <si>
    <t>224 - 1</t>
  </si>
  <si>
    <t>Арендная плата за пользование имуществом (КВР 244) ПД</t>
  </si>
  <si>
    <t>225 - 4</t>
  </si>
  <si>
    <t>Обслуживание и уборка помещений (КВР 244) ПД</t>
  </si>
  <si>
    <t>226 - 1</t>
  </si>
  <si>
    <t>Прочие работы и услуги (КВР 244) ПД</t>
  </si>
  <si>
    <t>227 - 1</t>
  </si>
  <si>
    <t>Страхование (КВР 244) ПД</t>
  </si>
  <si>
    <t>291 - 1</t>
  </si>
  <si>
    <t>Транспортный налог (КВР 852) ПД</t>
  </si>
  <si>
    <t>297 - 1</t>
  </si>
  <si>
    <t>Иные выплаты текущего характера организациям (КВР 853) ПД</t>
  </si>
  <si>
    <t>211 - </t>
  </si>
  <si>
    <t>Базовая услуга - 0801.55 3 08 04128.621</t>
  </si>
  <si>
    <t>Заработная плата ПРОЧИЙ ПЕРСОНАЛ (КВР 111)</t>
  </si>
  <si>
    <t>212 - </t>
  </si>
  <si>
    <t>Служебные командировки (КВР 112)</t>
  </si>
  <si>
    <t>213 - </t>
  </si>
  <si>
    <t>Начисления на оплату труда ПРОЧИЙ ПЕРСОНАЛ (КВР 119)</t>
  </si>
  <si>
    <t>221 - </t>
  </si>
  <si>
    <t>Услуги связи (КВР 244)</t>
  </si>
  <si>
    <t>223 - </t>
  </si>
  <si>
    <t>Коммунальные услуги (КВР 244)</t>
  </si>
  <si>
    <t>266 - </t>
  </si>
  <si>
    <t>Социальные пособия и компенсации персоналу в денежной форме (КВР 111)</t>
  </si>
  <si>
    <t>Земельный налог (КВР 851)</t>
  </si>
  <si>
    <t>343 - </t>
  </si>
  <si>
    <t>Увеличение стоимости горюче-смазочных материалов (КВР 244)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</si>
</sst>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D512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2983873.42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44932083.34</v>
      </c>
      <c r="F9" s="11">
        <v>39462300</v>
      </c>
      <c r="G9" s="11">
        <v>39462300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40034198.25</v>
      </c>
      <c r="F14" s="11">
        <v>39462300</v>
      </c>
      <c r="G14" s="11">
        <v>39462300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32184056.67</v>
      </c>
      <c r="F15" s="11">
        <v>31990200</v>
      </c>
      <c r="G15" s="11">
        <v>31990200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7849097.33</v>
      </c>
      <c r="F16" s="11">
        <v>7471100</v>
      </c>
      <c r="G16" s="11">
        <v>7471100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1044.25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>
        <v>32300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>
        <v>32300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4097015.09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4097015.09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75" customHeight="1">
      <c r="A32" s="8" t="s">
        <v>128</v>
      </c>
      <c r="B32" s="7" t="s">
        <v>129</v>
      </c>
      <c r="C32" s="7"/>
      <c r="D32" s="7" t="s">
        <v>130</v>
      </c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 t="s">
        <v>136</v>
      </c>
      <c r="D34" s="7"/>
      <c r="E34" s="11">
        <v>768570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>
        <v>768570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/>
      <c r="D40" s="7" t="s">
        <v>154</v>
      </c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155</v>
      </c>
      <c r="B41" s="7" t="s">
        <v>156</v>
      </c>
      <c r="C41" s="7" t="s">
        <v>59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63" customHeight="1">
      <c r="A42" s="8" t="s">
        <v>157</v>
      </c>
      <c r="B42" s="7" t="s">
        <v>158</v>
      </c>
      <c r="C42" s="7" t="s">
        <v>159</v>
      </c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160</v>
      </c>
      <c r="B43" s="7" t="s">
        <v>161</v>
      </c>
      <c r="C43" s="7" t="s">
        <v>59</v>
      </c>
      <c r="D43" s="7"/>
      <c r="E43" s="11">
        <v>47836327.76</v>
      </c>
      <c r="F43" s="11">
        <v>39262300</v>
      </c>
      <c r="G43" s="11">
        <v>39262300</v>
      </c>
      <c r="H43" s="11">
        <v>0</v>
      </c>
    </row>
    <row r="44" ht="25" customHeight="1">
      <c r="A44" s="8" t="s">
        <v>162</v>
      </c>
      <c r="B44" s="7" t="s">
        <v>163</v>
      </c>
      <c r="C44" s="7" t="s">
        <v>164</v>
      </c>
      <c r="D44" s="7"/>
      <c r="E44" s="11">
        <v>35718511.78</v>
      </c>
      <c r="F44" s="11">
        <v>29310541.36</v>
      </c>
      <c r="G44" s="11">
        <v>29310541.36</v>
      </c>
      <c r="H44" s="11">
        <v>0</v>
      </c>
    </row>
    <row r="45" ht="75" customHeight="1">
      <c r="A45" s="8" t="s">
        <v>165</v>
      </c>
      <c r="B45" s="7" t="s">
        <v>166</v>
      </c>
      <c r="C45" s="7" t="s">
        <v>167</v>
      </c>
      <c r="D45" s="7"/>
      <c r="E45" s="11">
        <v>35371291.78</v>
      </c>
      <c r="F45" s="11">
        <v>29222941.36</v>
      </c>
      <c r="G45" s="11">
        <v>29222941.36</v>
      </c>
      <c r="H45" s="11">
        <v>0</v>
      </c>
    </row>
    <row r="46" ht="38" customHeight="1">
      <c r="A46" s="8" t="s">
        <v>168</v>
      </c>
      <c r="B46" s="7" t="s">
        <v>169</v>
      </c>
      <c r="C46" s="7" t="s">
        <v>170</v>
      </c>
      <c r="D46" s="7"/>
      <c r="E46" s="11">
        <v>27212985.67</v>
      </c>
      <c r="F46" s="11">
        <v>22444655.4</v>
      </c>
      <c r="G46" s="11">
        <v>22444655.4</v>
      </c>
      <c r="H46" s="11">
        <v>0</v>
      </c>
    </row>
    <row r="47" ht="25" customHeight="1">
      <c r="A47" s="8" t="s">
        <v>118</v>
      </c>
      <c r="B47" s="7"/>
      <c r="C47" s="7" t="s">
        <v>59</v>
      </c>
      <c r="D47" s="7" t="s">
        <v>59</v>
      </c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171</v>
      </c>
      <c r="B48" s="7" t="s">
        <v>172</v>
      </c>
      <c r="C48" s="7" t="s">
        <v>170</v>
      </c>
      <c r="D48" s="7" t="s">
        <v>173</v>
      </c>
      <c r="E48" s="11">
        <v>27126544.11</v>
      </c>
      <c r="F48" s="11">
        <v>22365655.4</v>
      </c>
      <c r="G48" s="11">
        <v>22365655.4</v>
      </c>
      <c r="H48" s="11">
        <v>0</v>
      </c>
    </row>
    <row r="49" ht="25" customHeight="1">
      <c r="A49" s="8" t="s">
        <v>174</v>
      </c>
      <c r="B49" s="7" t="s">
        <v>175</v>
      </c>
      <c r="C49" s="7" t="s">
        <v>170</v>
      </c>
      <c r="D49" s="7" t="s">
        <v>176</v>
      </c>
      <c r="E49" s="11">
        <v>86441.56</v>
      </c>
      <c r="F49" s="11">
        <v>79000</v>
      </c>
      <c r="G49" s="11">
        <v>79000</v>
      </c>
      <c r="H49" s="11">
        <v>0</v>
      </c>
    </row>
    <row r="50" ht="50" customHeight="1">
      <c r="A50" s="8" t="s">
        <v>177</v>
      </c>
      <c r="B50" s="7" t="s">
        <v>178</v>
      </c>
      <c r="C50" s="7" t="s">
        <v>179</v>
      </c>
      <c r="D50" s="7" t="s">
        <v>180</v>
      </c>
      <c r="E50" s="11">
        <v>347220</v>
      </c>
      <c r="F50" s="11">
        <v>87600</v>
      </c>
      <c r="G50" s="11">
        <v>87600</v>
      </c>
      <c r="H50" s="11">
        <v>0</v>
      </c>
    </row>
    <row r="51" ht="25" customHeight="1">
      <c r="A51" s="8" t="s">
        <v>118</v>
      </c>
      <c r="B51" s="7"/>
      <c r="C51" s="7"/>
      <c r="D51" s="7"/>
      <c r="E51" s="11" t="s">
        <v>60</v>
      </c>
      <c r="F51" s="11" t="s">
        <v>60</v>
      </c>
      <c r="G51" s="11" t="s">
        <v>60</v>
      </c>
      <c r="H51" s="11" t="s">
        <v>60</v>
      </c>
    </row>
    <row r="52" ht="25" customHeight="1">
      <c r="A52" s="8" t="s">
        <v>181</v>
      </c>
      <c r="B52" s="7" t="s">
        <v>182</v>
      </c>
      <c r="C52" s="7" t="s">
        <v>179</v>
      </c>
      <c r="D52" s="7" t="s">
        <v>183</v>
      </c>
      <c r="E52" s="11">
        <v>42100</v>
      </c>
      <c r="F52" s="11">
        <v>22600</v>
      </c>
      <c r="G52" s="11">
        <v>22600</v>
      </c>
      <c r="H52" s="11">
        <v>0</v>
      </c>
    </row>
    <row r="53" ht="25" customHeight="1">
      <c r="A53" s="8" t="s">
        <v>184</v>
      </c>
      <c r="B53" s="7" t="s">
        <v>185</v>
      </c>
      <c r="C53" s="7" t="s">
        <v>179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179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179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179</v>
      </c>
      <c r="D56" s="7" t="s">
        <v>195</v>
      </c>
      <c r="E56" s="11" t="s">
        <v>60</v>
      </c>
      <c r="F56" s="11" t="s">
        <v>60</v>
      </c>
      <c r="G56" s="11" t="s">
        <v>60</v>
      </c>
      <c r="H56" s="11" t="s">
        <v>60</v>
      </c>
    </row>
    <row r="57" ht="25" customHeight="1">
      <c r="A57" s="8" t="s">
        <v>196</v>
      </c>
      <c r="B57" s="7" t="s">
        <v>197</v>
      </c>
      <c r="C57" s="7" t="s">
        <v>179</v>
      </c>
      <c r="D57" s="7" t="s">
        <v>198</v>
      </c>
      <c r="E57" s="11">
        <v>305120</v>
      </c>
      <c r="F57" s="11">
        <v>65000</v>
      </c>
      <c r="G57" s="11">
        <v>65000</v>
      </c>
      <c r="H57" s="11">
        <v>0</v>
      </c>
    </row>
    <row r="58" ht="25" customHeight="1">
      <c r="A58" s="8" t="s">
        <v>174</v>
      </c>
      <c r="B58" s="7" t="s">
        <v>199</v>
      </c>
      <c r="C58" s="7" t="s">
        <v>179</v>
      </c>
      <c r="D58" s="7" t="s">
        <v>176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179</v>
      </c>
      <c r="D59" s="7" t="s">
        <v>202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203</v>
      </c>
      <c r="B60" s="7" t="s">
        <v>204</v>
      </c>
      <c r="C60" s="7" t="s">
        <v>205</v>
      </c>
      <c r="D60" s="7" t="s">
        <v>180</v>
      </c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118</v>
      </c>
      <c r="B61" s="7"/>
      <c r="C61" s="7"/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25" customHeight="1">
      <c r="A62" s="8" t="s">
        <v>196</v>
      </c>
      <c r="B62" s="7" t="s">
        <v>206</v>
      </c>
      <c r="C62" s="7" t="s">
        <v>205</v>
      </c>
      <c r="D62" s="7" t="s">
        <v>198</v>
      </c>
      <c r="E62" s="11" t="s">
        <v>60</v>
      </c>
      <c r="F62" s="11" t="s">
        <v>60</v>
      </c>
      <c r="G62" s="11" t="s">
        <v>60</v>
      </c>
      <c r="H62" s="11" t="s">
        <v>60</v>
      </c>
    </row>
    <row r="63" ht="75" customHeight="1">
      <c r="A63" s="8" t="s">
        <v>207</v>
      </c>
      <c r="B63" s="7" t="s">
        <v>208</v>
      </c>
      <c r="C63" s="7" t="s">
        <v>209</v>
      </c>
      <c r="D63" s="7"/>
      <c r="E63" s="11">
        <v>8158306.11</v>
      </c>
      <c r="F63" s="11">
        <v>6778285.96</v>
      </c>
      <c r="G63" s="11">
        <v>6778285.96</v>
      </c>
      <c r="H63" s="11">
        <v>0</v>
      </c>
    </row>
    <row r="64" ht="25" customHeight="1">
      <c r="A64" s="8" t="s">
        <v>118</v>
      </c>
      <c r="B64" s="7"/>
      <c r="C64" s="7"/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25" customHeight="1">
      <c r="A65" s="8" t="s">
        <v>210</v>
      </c>
      <c r="B65" s="7" t="s">
        <v>211</v>
      </c>
      <c r="C65" s="7" t="s">
        <v>209</v>
      </c>
      <c r="D65" s="7" t="s">
        <v>212</v>
      </c>
      <c r="E65" s="11">
        <v>8158306.11</v>
      </c>
      <c r="F65" s="11">
        <v>6778285.96</v>
      </c>
      <c r="G65" s="11">
        <v>6778285.96</v>
      </c>
      <c r="H65" s="11">
        <v>0</v>
      </c>
    </row>
    <row r="66" ht="25" customHeight="1">
      <c r="A66" s="8" t="s">
        <v>196</v>
      </c>
      <c r="B66" s="7" t="s">
        <v>213</v>
      </c>
      <c r="C66" s="7" t="s">
        <v>209</v>
      </c>
      <c r="D66" s="7" t="s">
        <v>198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50" customHeight="1">
      <c r="A67" s="8" t="s">
        <v>214</v>
      </c>
      <c r="B67" s="7" t="s">
        <v>215</v>
      </c>
      <c r="C67" s="7" t="s">
        <v>209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209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209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209</v>
      </c>
      <c r="D70" s="7" t="s">
        <v>225</v>
      </c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63" customHeight="1">
      <c r="A73" s="8" t="s">
        <v>232</v>
      </c>
      <c r="B73" s="7" t="s">
        <v>233</v>
      </c>
      <c r="C73" s="7" t="s">
        <v>234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234</v>
      </c>
      <c r="D74" s="7" t="s">
        <v>237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238</v>
      </c>
      <c r="B75" s="7" t="s">
        <v>239</v>
      </c>
      <c r="C75" s="7" t="s">
        <v>234</v>
      </c>
      <c r="D75" s="7" t="s">
        <v>237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50" customHeight="1">
      <c r="A76" s="8" t="s">
        <v>240</v>
      </c>
      <c r="B76" s="7" t="s">
        <v>241</v>
      </c>
      <c r="C76" s="7" t="s">
        <v>234</v>
      </c>
      <c r="D76" s="7" t="s">
        <v>242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25" customHeight="1">
      <c r="A77" s="8" t="s">
        <v>174</v>
      </c>
      <c r="B77" s="7" t="s">
        <v>243</v>
      </c>
      <c r="C77" s="7" t="s">
        <v>234</v>
      </c>
      <c r="D77" s="7" t="s">
        <v>176</v>
      </c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244</v>
      </c>
      <c r="B78" s="7" t="s">
        <v>245</v>
      </c>
      <c r="C78" s="7" t="s">
        <v>246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25" customHeight="1">
      <c r="A79" s="8" t="s">
        <v>247</v>
      </c>
      <c r="B79" s="7" t="s">
        <v>248</v>
      </c>
      <c r="C79" s="7" t="s">
        <v>246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100" customHeight="1">
      <c r="A80" s="8" t="s">
        <v>249</v>
      </c>
      <c r="B80" s="7" t="s">
        <v>250</v>
      </c>
      <c r="C80" s="7" t="s">
        <v>251</v>
      </c>
      <c r="D80" s="7" t="s">
        <v>252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 t="s">
        <v>252</v>
      </c>
      <c r="E81" s="11" t="s">
        <v>60</v>
      </c>
      <c r="F81" s="11" t="s">
        <v>60</v>
      </c>
      <c r="G81" s="11" t="s">
        <v>60</v>
      </c>
      <c r="H81" s="11" t="s">
        <v>60</v>
      </c>
    </row>
    <row r="82" ht="25" customHeight="1">
      <c r="A82" s="8" t="s">
        <v>256</v>
      </c>
      <c r="B82" s="7" t="s">
        <v>257</v>
      </c>
      <c r="C82" s="7" t="s">
        <v>258</v>
      </c>
      <c r="D82" s="7"/>
      <c r="E82" s="11">
        <v>340404.12</v>
      </c>
      <c r="F82" s="11">
        <v>317400</v>
      </c>
      <c r="G82" s="11">
        <v>317400</v>
      </c>
      <c r="H82" s="11">
        <v>0</v>
      </c>
    </row>
    <row r="83" ht="38" customHeight="1">
      <c r="A83" s="8" t="s">
        <v>259</v>
      </c>
      <c r="B83" s="7" t="s">
        <v>260</v>
      </c>
      <c r="C83" s="7" t="s">
        <v>261</v>
      </c>
      <c r="D83" s="7"/>
      <c r="E83" s="11">
        <v>297728.04</v>
      </c>
      <c r="F83" s="11">
        <v>303200</v>
      </c>
      <c r="G83" s="11">
        <v>303200</v>
      </c>
      <c r="H83" s="11">
        <v>0</v>
      </c>
    </row>
    <row r="84" ht="25" customHeight="1">
      <c r="A84" s="8" t="s">
        <v>118</v>
      </c>
      <c r="B84" s="7"/>
      <c r="C84" s="7"/>
      <c r="D84" s="7"/>
      <c r="E84" s="11" t="s">
        <v>60</v>
      </c>
      <c r="F84" s="11" t="s">
        <v>60</v>
      </c>
      <c r="G84" s="11" t="s">
        <v>60</v>
      </c>
      <c r="H84" s="11" t="s">
        <v>60</v>
      </c>
    </row>
    <row r="85" ht="25" customHeight="1">
      <c r="A85" s="8" t="s">
        <v>262</v>
      </c>
      <c r="B85" s="7" t="s">
        <v>263</v>
      </c>
      <c r="C85" s="7" t="s">
        <v>261</v>
      </c>
      <c r="D85" s="7" t="s">
        <v>264</v>
      </c>
      <c r="E85" s="11">
        <v>211331.04</v>
      </c>
      <c r="F85" s="11">
        <v>228700</v>
      </c>
      <c r="G85" s="11">
        <v>228700</v>
      </c>
      <c r="H85" s="11">
        <v>0</v>
      </c>
    </row>
    <row r="86" ht="25" customHeight="1">
      <c r="A86" s="8" t="s">
        <v>265</v>
      </c>
      <c r="B86" s="7" t="s">
        <v>266</v>
      </c>
      <c r="C86" s="7" t="s">
        <v>261</v>
      </c>
      <c r="D86" s="7" t="s">
        <v>264</v>
      </c>
      <c r="E86" s="11">
        <v>86397</v>
      </c>
      <c r="F86" s="11">
        <v>74500</v>
      </c>
      <c r="G86" s="11">
        <v>74500</v>
      </c>
      <c r="H86" s="11">
        <v>0</v>
      </c>
    </row>
    <row r="87" ht="75" customHeight="1">
      <c r="A87" s="8" t="s">
        <v>267</v>
      </c>
      <c r="B87" s="7" t="s">
        <v>268</v>
      </c>
      <c r="C87" s="7" t="s">
        <v>269</v>
      </c>
      <c r="D87" s="7"/>
      <c r="E87" s="11">
        <v>28679</v>
      </c>
      <c r="F87" s="11">
        <v>13200</v>
      </c>
      <c r="G87" s="11">
        <v>13200</v>
      </c>
      <c r="H87" s="11">
        <v>0</v>
      </c>
    </row>
    <row r="88" ht="25" customHeight="1">
      <c r="A88" s="8" t="s">
        <v>118</v>
      </c>
      <c r="B88" s="7"/>
      <c r="C88" s="7"/>
      <c r="D88" s="7"/>
      <c r="E88" s="11" t="s">
        <v>60</v>
      </c>
      <c r="F88" s="11" t="s">
        <v>60</v>
      </c>
      <c r="G88" s="11" t="s">
        <v>60</v>
      </c>
      <c r="H88" s="11" t="s">
        <v>60</v>
      </c>
    </row>
    <row r="89" ht="25" customHeight="1">
      <c r="A89" s="8" t="s">
        <v>270</v>
      </c>
      <c r="B89" s="7" t="s">
        <v>271</v>
      </c>
      <c r="C89" s="7" t="s">
        <v>269</v>
      </c>
      <c r="D89" s="7" t="s">
        <v>264</v>
      </c>
      <c r="E89" s="11">
        <v>28679</v>
      </c>
      <c r="F89" s="11">
        <v>13200</v>
      </c>
      <c r="G89" s="11">
        <v>13200</v>
      </c>
      <c r="H89" s="11">
        <v>0</v>
      </c>
    </row>
    <row r="90" ht="25" customHeight="1">
      <c r="A90" s="8" t="s">
        <v>272</v>
      </c>
      <c r="B90" s="7" t="s">
        <v>273</v>
      </c>
      <c r="C90" s="7" t="s">
        <v>269</v>
      </c>
      <c r="D90" s="7" t="s">
        <v>274</v>
      </c>
      <c r="E90" s="11" t="s">
        <v>60</v>
      </c>
      <c r="F90" s="11" t="s">
        <v>60</v>
      </c>
      <c r="G90" s="11" t="s">
        <v>60</v>
      </c>
      <c r="H90" s="11" t="s">
        <v>60</v>
      </c>
    </row>
    <row r="91" ht="50" customHeight="1">
      <c r="A91" s="8" t="s">
        <v>275</v>
      </c>
      <c r="B91" s="7" t="s">
        <v>276</v>
      </c>
      <c r="C91" s="7" t="s">
        <v>277</v>
      </c>
      <c r="D91" s="7"/>
      <c r="E91" s="11">
        <v>13997.08</v>
      </c>
      <c r="F91" s="11">
        <v>1000</v>
      </c>
      <c r="G91" s="11">
        <v>1000</v>
      </c>
      <c r="H91" s="11">
        <v>0</v>
      </c>
    </row>
    <row r="92" ht="25" customHeight="1">
      <c r="A92" s="8" t="s">
        <v>278</v>
      </c>
      <c r="B92" s="7" t="s">
        <v>279</v>
      </c>
      <c r="C92" s="7" t="s">
        <v>277</v>
      </c>
      <c r="D92" s="7" t="s">
        <v>264</v>
      </c>
      <c r="E92" s="11">
        <v>2011.83</v>
      </c>
      <c r="F92" s="11">
        <v>0</v>
      </c>
      <c r="G92" s="11">
        <v>0</v>
      </c>
      <c r="H92" s="11">
        <v>0</v>
      </c>
    </row>
    <row r="93" ht="63" customHeight="1">
      <c r="A93" s="8" t="s">
        <v>280</v>
      </c>
      <c r="B93" s="7" t="s">
        <v>281</v>
      </c>
      <c r="C93" s="7" t="s">
        <v>277</v>
      </c>
      <c r="D93" s="7" t="s">
        <v>274</v>
      </c>
      <c r="E93" s="11">
        <v>9984.53</v>
      </c>
      <c r="F93" s="11">
        <v>0</v>
      </c>
      <c r="G93" s="11">
        <v>0</v>
      </c>
      <c r="H93" s="11">
        <v>0</v>
      </c>
    </row>
    <row r="94" ht="63" customHeight="1">
      <c r="A94" s="8" t="s">
        <v>282</v>
      </c>
      <c r="B94" s="7" t="s">
        <v>283</v>
      </c>
      <c r="C94" s="7" t="s">
        <v>277</v>
      </c>
      <c r="D94" s="7" t="s">
        <v>284</v>
      </c>
      <c r="E94" s="11">
        <v>1000.72</v>
      </c>
      <c r="F94" s="11">
        <v>1000</v>
      </c>
      <c r="G94" s="11">
        <v>1000</v>
      </c>
      <c r="H94" s="11">
        <v>0</v>
      </c>
    </row>
    <row r="95" ht="25" customHeight="1">
      <c r="A95" s="8" t="s">
        <v>285</v>
      </c>
      <c r="B95" s="7" t="s">
        <v>286</v>
      </c>
      <c r="C95" s="7" t="s">
        <v>277</v>
      </c>
      <c r="D95" s="7" t="s">
        <v>287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288</v>
      </c>
      <c r="B96" s="7" t="s">
        <v>289</v>
      </c>
      <c r="C96" s="7" t="s">
        <v>277</v>
      </c>
      <c r="D96" s="7" t="s">
        <v>252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25" customHeight="1">
      <c r="A97" s="8" t="s">
        <v>290</v>
      </c>
      <c r="B97" s="7" t="s">
        <v>291</v>
      </c>
      <c r="C97" s="7" t="s">
        <v>277</v>
      </c>
      <c r="D97" s="7" t="s">
        <v>292</v>
      </c>
      <c r="E97" s="11">
        <v>1000</v>
      </c>
      <c r="F97" s="11">
        <v>0</v>
      </c>
      <c r="G97" s="11">
        <v>0</v>
      </c>
      <c r="H97" s="11">
        <v>0</v>
      </c>
    </row>
    <row r="98" ht="50" customHeight="1">
      <c r="A98" s="8" t="s">
        <v>293</v>
      </c>
      <c r="B98" s="7" t="s">
        <v>294</v>
      </c>
      <c r="C98" s="7" t="s">
        <v>59</v>
      </c>
      <c r="D98" s="7" t="s">
        <v>59</v>
      </c>
      <c r="E98" s="11">
        <v>100000</v>
      </c>
      <c r="F98" s="11">
        <v>0</v>
      </c>
      <c r="G98" s="11">
        <v>0</v>
      </c>
      <c r="H98" s="11">
        <v>0</v>
      </c>
    </row>
    <row r="99" ht="75" customHeight="1">
      <c r="A99" s="8" t="s">
        <v>295</v>
      </c>
      <c r="B99" s="7" t="s">
        <v>294</v>
      </c>
      <c r="C99" s="7" t="s">
        <v>296</v>
      </c>
      <c r="D99" s="7" t="s">
        <v>297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292</v>
      </c>
      <c r="E100" s="11">
        <v>100000</v>
      </c>
      <c r="F100" s="11">
        <v>0</v>
      </c>
      <c r="G100" s="11">
        <v>0</v>
      </c>
      <c r="H100" s="11">
        <v>0</v>
      </c>
    </row>
    <row r="101" ht="25" customHeight="1">
      <c r="A101" s="8" t="s">
        <v>301</v>
      </c>
      <c r="B101" s="7" t="s">
        <v>302</v>
      </c>
      <c r="C101" s="7" t="s">
        <v>303</v>
      </c>
      <c r="D101" s="7" t="s">
        <v>292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304</v>
      </c>
      <c r="B102" s="7" t="s">
        <v>305</v>
      </c>
      <c r="C102" s="7" t="s">
        <v>59</v>
      </c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25" customHeight="1">
      <c r="A103" s="8" t="s">
        <v>118</v>
      </c>
      <c r="B103" s="7"/>
      <c r="C103" s="7"/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75" customHeight="1">
      <c r="A104" s="8" t="s">
        <v>306</v>
      </c>
      <c r="B104" s="7" t="s">
        <v>307</v>
      </c>
      <c r="C104" s="7" t="s">
        <v>308</v>
      </c>
      <c r="D104" s="7"/>
      <c r="E104" s="11" t="s">
        <v>60</v>
      </c>
      <c r="F104" s="11" t="s">
        <v>60</v>
      </c>
      <c r="G104" s="11" t="s">
        <v>60</v>
      </c>
      <c r="H104" s="11" t="s">
        <v>60</v>
      </c>
    </row>
    <row r="105" ht="100" customHeight="1">
      <c r="A105" s="8" t="s">
        <v>309</v>
      </c>
      <c r="B105" s="7" t="s">
        <v>310</v>
      </c>
      <c r="C105" s="7" t="s">
        <v>308</v>
      </c>
      <c r="D105" s="7" t="s">
        <v>284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288</v>
      </c>
      <c r="B106" s="7" t="s">
        <v>311</v>
      </c>
      <c r="C106" s="7" t="s">
        <v>308</v>
      </c>
      <c r="D106" s="7" t="s">
        <v>252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290</v>
      </c>
      <c r="B107" s="7" t="s">
        <v>312</v>
      </c>
      <c r="C107" s="7" t="s">
        <v>308</v>
      </c>
      <c r="D107" s="7" t="s">
        <v>292</v>
      </c>
      <c r="E107" s="11" t="s">
        <v>60</v>
      </c>
      <c r="F107" s="11" t="s">
        <v>60</v>
      </c>
      <c r="G107" s="11" t="s">
        <v>60</v>
      </c>
      <c r="H107" s="11" t="s">
        <v>60</v>
      </c>
    </row>
    <row r="108" ht="25" customHeight="1">
      <c r="A108" s="8" t="s">
        <v>313</v>
      </c>
      <c r="B108" s="7" t="s">
        <v>314</v>
      </c>
      <c r="C108" s="7" t="s">
        <v>59</v>
      </c>
      <c r="D108" s="7"/>
      <c r="E108" s="11">
        <v>11677411.86</v>
      </c>
      <c r="F108" s="11">
        <v>9634358.64</v>
      </c>
      <c r="G108" s="11">
        <v>9634358.64</v>
      </c>
      <c r="H108" s="11">
        <v>0</v>
      </c>
    </row>
    <row r="109" ht="100" customHeight="1">
      <c r="A109" s="8" t="s">
        <v>315</v>
      </c>
      <c r="B109" s="7" t="s">
        <v>316</v>
      </c>
      <c r="C109" s="7" t="s">
        <v>317</v>
      </c>
      <c r="D109" s="7"/>
      <c r="E109" s="11">
        <v>84600</v>
      </c>
      <c r="F109" s="11">
        <v>30000</v>
      </c>
      <c r="G109" s="11">
        <v>30000</v>
      </c>
      <c r="H109" s="11">
        <v>0</v>
      </c>
    </row>
    <row r="110" ht="75" customHeight="1">
      <c r="A110" s="8" t="s">
        <v>318</v>
      </c>
      <c r="B110" s="7" t="s">
        <v>319</v>
      </c>
      <c r="C110" s="7" t="s">
        <v>317</v>
      </c>
      <c r="D110" s="7" t="s">
        <v>320</v>
      </c>
      <c r="E110" s="11" t="s">
        <v>60</v>
      </c>
      <c r="F110" s="11" t="s">
        <v>60</v>
      </c>
      <c r="G110" s="11" t="s">
        <v>60</v>
      </c>
      <c r="H110" s="11" t="s">
        <v>60</v>
      </c>
    </row>
    <row r="111" ht="25" customHeight="1">
      <c r="A111" s="8" t="s">
        <v>196</v>
      </c>
      <c r="B111" s="7" t="s">
        <v>321</v>
      </c>
      <c r="C111" s="7" t="s">
        <v>317</v>
      </c>
      <c r="D111" s="7" t="s">
        <v>198</v>
      </c>
      <c r="E111" s="11">
        <v>84600</v>
      </c>
      <c r="F111" s="11">
        <v>30000</v>
      </c>
      <c r="G111" s="11">
        <v>30000</v>
      </c>
      <c r="H111" s="11">
        <v>0</v>
      </c>
    </row>
    <row r="112" ht="25" customHeight="1">
      <c r="A112" s="8" t="s">
        <v>322</v>
      </c>
      <c r="B112" s="7" t="s">
        <v>323</v>
      </c>
      <c r="C112" s="7" t="s">
        <v>317</v>
      </c>
      <c r="D112" s="7" t="s">
        <v>324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217</v>
      </c>
      <c r="B113" s="7" t="s">
        <v>325</v>
      </c>
      <c r="C113" s="7" t="s">
        <v>317</v>
      </c>
      <c r="D113" s="7" t="s">
        <v>219</v>
      </c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326</v>
      </c>
      <c r="B114" s="7" t="s">
        <v>327</v>
      </c>
      <c r="C114" s="7" t="s">
        <v>328</v>
      </c>
      <c r="D114" s="7"/>
      <c r="E114" s="11">
        <v>10995224.57</v>
      </c>
      <c r="F114" s="11">
        <v>9023058.64</v>
      </c>
      <c r="G114" s="11">
        <v>9023058.64</v>
      </c>
      <c r="H114" s="11">
        <v>0</v>
      </c>
    </row>
    <row r="115" ht="25" customHeight="1">
      <c r="A115" s="8" t="s">
        <v>118</v>
      </c>
      <c r="B115" s="7"/>
      <c r="C115" s="7"/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  <row r="116" ht="25" customHeight="1">
      <c r="A116" s="8" t="s">
        <v>187</v>
      </c>
      <c r="B116" s="7" t="s">
        <v>329</v>
      </c>
      <c r="C116" s="7" t="s">
        <v>328</v>
      </c>
      <c r="D116" s="7" t="s">
        <v>189</v>
      </c>
      <c r="E116" s="11">
        <v>236363.82</v>
      </c>
      <c r="F116" s="11">
        <v>291100</v>
      </c>
      <c r="G116" s="11">
        <v>291100</v>
      </c>
      <c r="H116" s="11">
        <v>0</v>
      </c>
    </row>
    <row r="117" ht="25" customHeight="1">
      <c r="A117" s="8" t="s">
        <v>190</v>
      </c>
      <c r="B117" s="7" t="s">
        <v>330</v>
      </c>
      <c r="C117" s="7" t="s">
        <v>328</v>
      </c>
      <c r="D117" s="7" t="s">
        <v>192</v>
      </c>
      <c r="E117" s="11">
        <v>247403.6</v>
      </c>
      <c r="F117" s="11">
        <v>165000</v>
      </c>
      <c r="G117" s="11">
        <v>165000</v>
      </c>
      <c r="H117" s="11">
        <v>0</v>
      </c>
    </row>
    <row r="118" ht="25" customHeight="1">
      <c r="A118" s="8" t="s">
        <v>193</v>
      </c>
      <c r="B118" s="7" t="s">
        <v>331</v>
      </c>
      <c r="C118" s="7" t="s">
        <v>328</v>
      </c>
      <c r="D118" s="7" t="s">
        <v>195</v>
      </c>
      <c r="E118" s="11">
        <v>67905.99</v>
      </c>
      <c r="F118" s="11">
        <v>187500</v>
      </c>
      <c r="G118" s="11">
        <v>187500</v>
      </c>
      <c r="H118" s="11">
        <v>0</v>
      </c>
    </row>
    <row r="119" ht="50" customHeight="1">
      <c r="A119" s="8" t="s">
        <v>332</v>
      </c>
      <c r="B119" s="7" t="s">
        <v>333</v>
      </c>
      <c r="C119" s="7" t="s">
        <v>328</v>
      </c>
      <c r="D119" s="7" t="s">
        <v>334</v>
      </c>
      <c r="E119" s="11">
        <v>150000</v>
      </c>
      <c r="F119" s="11">
        <v>0</v>
      </c>
      <c r="G119" s="11">
        <v>0</v>
      </c>
      <c r="H119" s="11">
        <v>0</v>
      </c>
    </row>
    <row r="120" ht="25" customHeight="1">
      <c r="A120" s="8" t="s">
        <v>335</v>
      </c>
      <c r="B120" s="7" t="s">
        <v>336</v>
      </c>
      <c r="C120" s="7" t="s">
        <v>328</v>
      </c>
      <c r="D120" s="7" t="s">
        <v>320</v>
      </c>
      <c r="E120" s="11">
        <v>466209.9</v>
      </c>
      <c r="F120" s="11">
        <v>1534698</v>
      </c>
      <c r="G120" s="11">
        <v>1534698</v>
      </c>
      <c r="H120" s="11">
        <v>0</v>
      </c>
    </row>
    <row r="121" ht="25" customHeight="1">
      <c r="A121" s="8" t="s">
        <v>337</v>
      </c>
      <c r="B121" s="7" t="s">
        <v>338</v>
      </c>
      <c r="C121" s="7" t="s">
        <v>328</v>
      </c>
      <c r="D121" s="7" t="s">
        <v>198</v>
      </c>
      <c r="E121" s="11">
        <v>6975939.9</v>
      </c>
      <c r="F121" s="11">
        <v>4084760.64</v>
      </c>
      <c r="G121" s="11">
        <v>4084760.64</v>
      </c>
      <c r="H121" s="11">
        <v>0</v>
      </c>
    </row>
    <row r="122" ht="25" customHeight="1">
      <c r="A122" s="8" t="s">
        <v>339</v>
      </c>
      <c r="B122" s="7"/>
      <c r="C122" s="7"/>
      <c r="D122" s="7"/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340</v>
      </c>
      <c r="B123" s="7" t="s">
        <v>341</v>
      </c>
      <c r="C123" s="7" t="s">
        <v>328</v>
      </c>
      <c r="D123" s="7" t="s">
        <v>198</v>
      </c>
      <c r="E123" s="11" t="s">
        <v>60</v>
      </c>
      <c r="F123" s="11" t="s">
        <v>60</v>
      </c>
      <c r="G123" s="11" t="s">
        <v>60</v>
      </c>
      <c r="H123" s="11" t="s">
        <v>60</v>
      </c>
    </row>
    <row r="124" ht="25" customHeight="1">
      <c r="A124" s="8" t="s">
        <v>342</v>
      </c>
      <c r="B124" s="7" t="s">
        <v>343</v>
      </c>
      <c r="C124" s="7" t="s">
        <v>328</v>
      </c>
      <c r="D124" s="7" t="s">
        <v>344</v>
      </c>
      <c r="E124" s="11">
        <v>76225.72</v>
      </c>
      <c r="F124" s="11">
        <v>28000</v>
      </c>
      <c r="G124" s="11">
        <v>28000</v>
      </c>
      <c r="H124" s="11">
        <v>0</v>
      </c>
    </row>
    <row r="125" ht="25" customHeight="1">
      <c r="A125" s="8" t="s">
        <v>322</v>
      </c>
      <c r="B125" s="7" t="s">
        <v>345</v>
      </c>
      <c r="C125" s="7" t="s">
        <v>328</v>
      </c>
      <c r="D125" s="7" t="s">
        <v>324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50" customHeight="1">
      <c r="A126" s="8" t="s">
        <v>346</v>
      </c>
      <c r="B126" s="7" t="s">
        <v>347</v>
      </c>
      <c r="C126" s="7" t="s">
        <v>328</v>
      </c>
      <c r="D126" s="7" t="s">
        <v>348</v>
      </c>
      <c r="E126" s="11" t="s">
        <v>60</v>
      </c>
      <c r="F126" s="11" t="s">
        <v>60</v>
      </c>
      <c r="G126" s="11" t="s">
        <v>60</v>
      </c>
      <c r="H126" s="11" t="s">
        <v>60</v>
      </c>
    </row>
    <row r="127" ht="25" customHeight="1">
      <c r="A127" s="8" t="s">
        <v>217</v>
      </c>
      <c r="B127" s="7" t="s">
        <v>349</v>
      </c>
      <c r="C127" s="7" t="s">
        <v>328</v>
      </c>
      <c r="D127" s="7" t="s">
        <v>219</v>
      </c>
      <c r="E127" s="11">
        <v>632059.16</v>
      </c>
      <c r="F127" s="11">
        <v>685000</v>
      </c>
      <c r="G127" s="11">
        <v>685000</v>
      </c>
      <c r="H127" s="11">
        <v>0</v>
      </c>
    </row>
    <row r="128" ht="25" customHeight="1">
      <c r="A128" s="8" t="s">
        <v>350</v>
      </c>
      <c r="B128" s="7" t="s">
        <v>351</v>
      </c>
      <c r="C128" s="7" t="s">
        <v>328</v>
      </c>
      <c r="D128" s="7" t="s">
        <v>231</v>
      </c>
      <c r="E128" s="11" t="s">
        <v>60</v>
      </c>
      <c r="F128" s="11" t="s">
        <v>60</v>
      </c>
      <c r="G128" s="11" t="s">
        <v>60</v>
      </c>
      <c r="H128" s="11" t="s">
        <v>60</v>
      </c>
    </row>
    <row r="129" ht="25" customHeight="1">
      <c r="A129" s="8" t="s">
        <v>352</v>
      </c>
      <c r="B129" s="7" t="s">
        <v>353</v>
      </c>
      <c r="C129" s="7" t="s">
        <v>328</v>
      </c>
      <c r="D129" s="7" t="s">
        <v>246</v>
      </c>
      <c r="E129" s="11">
        <v>2143116.48</v>
      </c>
      <c r="F129" s="11">
        <v>2047000</v>
      </c>
      <c r="G129" s="11">
        <v>2047000</v>
      </c>
      <c r="H129" s="11">
        <v>0</v>
      </c>
    </row>
    <row r="130" ht="25" customHeight="1">
      <c r="A130" s="8" t="s">
        <v>118</v>
      </c>
      <c r="B130" s="7"/>
      <c r="C130" s="7"/>
      <c r="D130" s="7"/>
      <c r="E130" s="11" t="s">
        <v>60</v>
      </c>
      <c r="F130" s="11" t="s">
        <v>60</v>
      </c>
      <c r="G130" s="11" t="s">
        <v>60</v>
      </c>
      <c r="H130" s="11" t="s">
        <v>60</v>
      </c>
    </row>
    <row r="131" ht="50" customHeight="1">
      <c r="A131" s="8" t="s">
        <v>354</v>
      </c>
      <c r="B131" s="7" t="s">
        <v>355</v>
      </c>
      <c r="C131" s="7" t="s">
        <v>328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358</v>
      </c>
      <c r="C132" s="7" t="s">
        <v>328</v>
      </c>
      <c r="D132" s="7" t="s">
        <v>359</v>
      </c>
      <c r="E132" s="11" t="s">
        <v>60</v>
      </c>
      <c r="F132" s="11" t="s">
        <v>60</v>
      </c>
      <c r="G132" s="11" t="s">
        <v>60</v>
      </c>
      <c r="H132" s="11" t="s">
        <v>60</v>
      </c>
    </row>
    <row r="133" ht="25" customHeight="1">
      <c r="A133" s="8" t="s">
        <v>360</v>
      </c>
      <c r="B133" s="7" t="s">
        <v>358</v>
      </c>
      <c r="C133" s="7" t="s">
        <v>328</v>
      </c>
      <c r="D133" s="7" t="s">
        <v>361</v>
      </c>
      <c r="E133" s="11">
        <v>761173.61</v>
      </c>
      <c r="F133" s="11">
        <v>705000</v>
      </c>
      <c r="G133" s="11">
        <v>705000</v>
      </c>
      <c r="H133" s="11">
        <v>0</v>
      </c>
    </row>
    <row r="134" ht="25" customHeight="1">
      <c r="A134" s="8" t="s">
        <v>362</v>
      </c>
      <c r="B134" s="7" t="s">
        <v>363</v>
      </c>
      <c r="C134" s="7" t="s">
        <v>328</v>
      </c>
      <c r="D134" s="7" t="s">
        <v>364</v>
      </c>
      <c r="E134" s="11">
        <v>34627</v>
      </c>
      <c r="F134" s="11">
        <v>22000</v>
      </c>
      <c r="G134" s="11">
        <v>22000</v>
      </c>
      <c r="H134" s="11">
        <v>0</v>
      </c>
    </row>
    <row r="135" ht="25" customHeight="1">
      <c r="A135" s="8" t="s">
        <v>220</v>
      </c>
      <c r="B135" s="7" t="s">
        <v>365</v>
      </c>
      <c r="C135" s="7" t="s">
        <v>328</v>
      </c>
      <c r="D135" s="7" t="s">
        <v>222</v>
      </c>
      <c r="E135" s="11">
        <v>75310</v>
      </c>
      <c r="F135" s="11">
        <v>60000</v>
      </c>
      <c r="G135" s="11">
        <v>60000</v>
      </c>
      <c r="H135" s="11">
        <v>0</v>
      </c>
    </row>
    <row r="136" ht="25" customHeight="1">
      <c r="A136" s="8" t="s">
        <v>223</v>
      </c>
      <c r="B136" s="7" t="s">
        <v>366</v>
      </c>
      <c r="C136" s="7" t="s">
        <v>328</v>
      </c>
      <c r="D136" s="7" t="s">
        <v>225</v>
      </c>
      <c r="E136" s="11">
        <v>649171.77</v>
      </c>
      <c r="F136" s="11">
        <v>880000</v>
      </c>
      <c r="G136" s="11">
        <v>880000</v>
      </c>
      <c r="H136" s="11">
        <v>0</v>
      </c>
    </row>
    <row r="137" ht="50" customHeight="1">
      <c r="A137" s="8" t="s">
        <v>367</v>
      </c>
      <c r="B137" s="7" t="s">
        <v>368</v>
      </c>
      <c r="C137" s="7" t="s">
        <v>328</v>
      </c>
      <c r="D137" s="7" t="s">
        <v>369</v>
      </c>
      <c r="E137" s="11" t="s">
        <v>60</v>
      </c>
      <c r="F137" s="11" t="s">
        <v>60</v>
      </c>
      <c r="G137" s="11" t="s">
        <v>60</v>
      </c>
      <c r="H137" s="11" t="s">
        <v>60</v>
      </c>
    </row>
    <row r="138" ht="50" customHeight="1">
      <c r="A138" s="8" t="s">
        <v>370</v>
      </c>
      <c r="B138" s="7" t="s">
        <v>371</v>
      </c>
      <c r="C138" s="7" t="s">
        <v>328</v>
      </c>
      <c r="D138" s="7" t="s">
        <v>372</v>
      </c>
      <c r="E138" s="11">
        <v>622834.1</v>
      </c>
      <c r="F138" s="11">
        <v>380000</v>
      </c>
      <c r="G138" s="11">
        <v>380000</v>
      </c>
      <c r="H138" s="11">
        <v>0</v>
      </c>
    </row>
    <row r="139" ht="25" customHeight="1">
      <c r="A139" s="8" t="s">
        <v>373</v>
      </c>
      <c r="B139" s="7" t="s">
        <v>374</v>
      </c>
      <c r="C139" s="7" t="s">
        <v>375</v>
      </c>
      <c r="D139" s="7" t="s">
        <v>59</v>
      </c>
      <c r="E139" s="11">
        <v>597587.29</v>
      </c>
      <c r="F139" s="11">
        <v>581300</v>
      </c>
      <c r="G139" s="11">
        <v>581300</v>
      </c>
      <c r="H139" s="11">
        <v>0</v>
      </c>
    </row>
    <row r="140" ht="25" customHeight="1">
      <c r="A140" s="8" t="s">
        <v>118</v>
      </c>
      <c r="B140" s="7"/>
      <c r="C140" s="7"/>
      <c r="D140" s="7"/>
      <c r="E140" s="11" t="s">
        <v>60</v>
      </c>
      <c r="F140" s="11" t="s">
        <v>60</v>
      </c>
      <c r="G140" s="11" t="s">
        <v>60</v>
      </c>
      <c r="H140" s="11" t="s">
        <v>60</v>
      </c>
    </row>
    <row r="141" ht="25" customHeight="1">
      <c r="A141" s="8" t="s">
        <v>193</v>
      </c>
      <c r="B141" s="7" t="s">
        <v>376</v>
      </c>
      <c r="C141" s="7" t="s">
        <v>375</v>
      </c>
      <c r="D141" s="7" t="s">
        <v>195</v>
      </c>
      <c r="E141" s="11">
        <v>597587.29</v>
      </c>
      <c r="F141" s="11">
        <v>581300</v>
      </c>
      <c r="G141" s="11">
        <v>581300</v>
      </c>
      <c r="H141" s="11">
        <v>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-79629</v>
      </c>
      <c r="F142" s="11">
        <v>-200000</v>
      </c>
      <c r="G142" s="11">
        <v>-200000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-79629</v>
      </c>
      <c r="F143" s="11">
        <v>-200000</v>
      </c>
      <c r="G143" s="11">
        <v>-200000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D5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11677411.86</v>
      </c>
      <c r="G7" s="11">
        <v>9634358.64</v>
      </c>
      <c r="H7" s="11">
        <v>9634358.64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11327411.86</v>
      </c>
      <c r="G13" s="11">
        <v>9284358.64</v>
      </c>
      <c r="H13" s="11">
        <v>9284358.64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4485916.92</v>
      </c>
      <c r="G14" s="11">
        <v>2554400</v>
      </c>
      <c r="H14" s="11">
        <v>2554400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4485916.92</v>
      </c>
      <c r="G16" s="11">
        <v>2554400</v>
      </c>
      <c r="H16" s="11">
        <v>2554400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6841494.94</v>
      </c>
      <c r="G24" s="11">
        <v>6729958.64</v>
      </c>
      <c r="H24" s="11">
        <v>6729958.64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6841494.94</v>
      </c>
      <c r="G26" s="11">
        <v>6729958.64</v>
      </c>
      <c r="H26" s="11">
        <v>6729958.64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11327411.86</v>
      </c>
      <c r="G31" s="11">
        <v>9284358.64</v>
      </c>
      <c r="H31" s="11">
        <v>9284358.64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11327411.86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9284358.64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9284358.64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D5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170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3721.04583</v>
      </c>
      <c r="E11" s="11">
        <v>0</v>
      </c>
      <c r="F11" s="11">
        <v>0</v>
      </c>
      <c r="G11" s="11">
        <v>3721.04583</v>
      </c>
      <c r="H11" s="11"/>
      <c r="I11" s="11">
        <v>1</v>
      </c>
      <c r="J11" s="11">
        <v>44652.55</v>
      </c>
    </row>
    <row r="12">
      <c r="A12" s="7" t="s">
        <v>409</v>
      </c>
      <c r="B12" s="8" t="s">
        <v>515</v>
      </c>
      <c r="C12" s="11">
        <v>1</v>
      </c>
      <c r="D12" s="11">
        <v>200000</v>
      </c>
      <c r="E12" s="11">
        <v>0</v>
      </c>
      <c r="F12" s="11">
        <v>0</v>
      </c>
      <c r="G12" s="11">
        <v>200000</v>
      </c>
      <c r="H12" s="11"/>
      <c r="I12" s="11">
        <v>1</v>
      </c>
      <c r="J12" s="11">
        <v>200000</v>
      </c>
    </row>
    <row r="13">
      <c r="A13" s="7" t="s">
        <v>414</v>
      </c>
      <c r="B13" s="8" t="s">
        <v>516</v>
      </c>
      <c r="C13" s="11">
        <v>1</v>
      </c>
      <c r="D13" s="11">
        <v>37634.725</v>
      </c>
      <c r="E13" s="11">
        <v>10795.6667</v>
      </c>
      <c r="F13" s="11">
        <v>0</v>
      </c>
      <c r="G13" s="11">
        <v>26839.0583</v>
      </c>
      <c r="H13" s="11"/>
      <c r="I13" s="11">
        <v>1</v>
      </c>
      <c r="J13" s="11">
        <v>451616.7</v>
      </c>
    </row>
    <row r="14" ht="25" customHeight="1">
      <c r="A14" s="16" t="s">
        <v>517</v>
      </c>
      <c r="B14" s="16"/>
      <c r="C14" s="13" t="s">
        <v>419</v>
      </c>
      <c r="D14" s="13">
        <f>SUBTOTAL(9,D11:D13)</f>
      </c>
      <c r="E14" s="13" t="s">
        <v>419</v>
      </c>
      <c r="F14" s="13" t="s">
        <v>419</v>
      </c>
      <c r="G14" s="13" t="s">
        <v>419</v>
      </c>
      <c r="H14" s="13" t="s">
        <v>419</v>
      </c>
      <c r="I14" s="13" t="s">
        <v>419</v>
      </c>
      <c r="J14" s="13">
        <f>SUBTOTAL(9,J11:J13)</f>
      </c>
    </row>
    <row r="15" ht="25" customHeight="1">
</row>
    <row r="16" ht="25" customHeight="1">
      <c r="A16" s="14" t="s">
        <v>498</v>
      </c>
      <c r="B16" s="14"/>
      <c r="C16" s="15" t="s">
        <v>170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499</v>
      </c>
      <c r="B17" s="14"/>
      <c r="C17" s="15" t="s">
        <v>518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501</v>
      </c>
      <c r="B18" s="14"/>
      <c r="C18" s="15" t="s">
        <v>475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502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403</v>
      </c>
      <c r="B21" s="7" t="s">
        <v>503</v>
      </c>
      <c r="C21" s="7" t="s">
        <v>504</v>
      </c>
      <c r="D21" s="7" t="s">
        <v>505</v>
      </c>
      <c r="E21" s="7"/>
      <c r="F21" s="7"/>
      <c r="G21" s="7"/>
      <c r="H21" s="7" t="s">
        <v>506</v>
      </c>
      <c r="I21" s="7" t="s">
        <v>507</v>
      </c>
      <c r="J21" s="7" t="s">
        <v>508</v>
      </c>
    </row>
    <row r="22" ht="50" customHeight="1">
      <c r="A22" s="7"/>
      <c r="B22" s="7"/>
      <c r="C22" s="7"/>
      <c r="D22" s="7" t="s">
        <v>509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510</v>
      </c>
      <c r="F23" s="7" t="s">
        <v>511</v>
      </c>
      <c r="G23" s="7" t="s">
        <v>512</v>
      </c>
      <c r="H23" s="7"/>
      <c r="I23" s="7"/>
      <c r="J23" s="7"/>
    </row>
    <row r="24" ht="25" customHeight="1">
      <c r="A24" s="7" t="s">
        <v>408</v>
      </c>
      <c r="B24" s="7" t="s">
        <v>409</v>
      </c>
      <c r="C24" s="7" t="s">
        <v>410</v>
      </c>
      <c r="D24" s="7" t="s">
        <v>411</v>
      </c>
      <c r="E24" s="7" t="s">
        <v>413</v>
      </c>
      <c r="F24" s="7" t="s">
        <v>414</v>
      </c>
      <c r="G24" s="7" t="s">
        <v>415</v>
      </c>
      <c r="H24" s="7" t="s">
        <v>416</v>
      </c>
      <c r="I24" s="7" t="s">
        <v>513</v>
      </c>
      <c r="J24" s="7" t="s">
        <v>514</v>
      </c>
    </row>
    <row r="25">
      <c r="A25" s="7" t="s">
        <v>409</v>
      </c>
      <c r="B25" s="8" t="s">
        <v>515</v>
      </c>
      <c r="C25" s="11">
        <v>1</v>
      </c>
      <c r="D25" s="11">
        <v>5146</v>
      </c>
      <c r="E25" s="11">
        <v>0</v>
      </c>
      <c r="F25" s="11">
        <v>0</v>
      </c>
      <c r="G25" s="11">
        <v>5146</v>
      </c>
      <c r="H25" s="11"/>
      <c r="I25" s="11">
        <v>1</v>
      </c>
      <c r="J25" s="11">
        <v>61752</v>
      </c>
    </row>
    <row r="26">
      <c r="A26" s="7" t="s">
        <v>410</v>
      </c>
      <c r="B26" s="8" t="s">
        <v>519</v>
      </c>
      <c r="C26" s="11">
        <v>2</v>
      </c>
      <c r="D26" s="11">
        <v>5146</v>
      </c>
      <c r="E26" s="11">
        <v>5146</v>
      </c>
      <c r="F26" s="11">
        <v>0</v>
      </c>
      <c r="G26" s="11">
        <v>0</v>
      </c>
      <c r="H26" s="11"/>
      <c r="I26" s="11">
        <v>1</v>
      </c>
      <c r="J26" s="11">
        <v>123504</v>
      </c>
    </row>
    <row r="27">
      <c r="A27" s="7" t="s">
        <v>411</v>
      </c>
      <c r="B27" s="8" t="s">
        <v>520</v>
      </c>
      <c r="C27" s="11">
        <v>1</v>
      </c>
      <c r="D27" s="11">
        <v>5146</v>
      </c>
      <c r="E27" s="11">
        <v>5146</v>
      </c>
      <c r="F27" s="11">
        <v>0</v>
      </c>
      <c r="G27" s="11">
        <v>0</v>
      </c>
      <c r="H27" s="11"/>
      <c r="I27" s="11">
        <v>1</v>
      </c>
      <c r="J27" s="11">
        <v>61752</v>
      </c>
    </row>
    <row r="28">
      <c r="A28" s="7" t="s">
        <v>413</v>
      </c>
      <c r="B28" s="8" t="s">
        <v>521</v>
      </c>
      <c r="C28" s="11">
        <v>3</v>
      </c>
      <c r="D28" s="11">
        <v>5146</v>
      </c>
      <c r="E28" s="11">
        <v>5146</v>
      </c>
      <c r="F28" s="11">
        <v>0</v>
      </c>
      <c r="G28" s="11">
        <v>0</v>
      </c>
      <c r="H28" s="11"/>
      <c r="I28" s="11">
        <v>1</v>
      </c>
      <c r="J28" s="11">
        <v>185256</v>
      </c>
    </row>
    <row r="29">
      <c r="A29" s="7" t="s">
        <v>414</v>
      </c>
      <c r="B29" s="8" t="s">
        <v>516</v>
      </c>
      <c r="C29" s="11">
        <v>1</v>
      </c>
      <c r="D29" s="11">
        <v>5146</v>
      </c>
      <c r="E29" s="11">
        <v>5146</v>
      </c>
      <c r="F29" s="11">
        <v>0</v>
      </c>
      <c r="G29" s="11">
        <v>0</v>
      </c>
      <c r="H29" s="11"/>
      <c r="I29" s="11">
        <v>1</v>
      </c>
      <c r="J29" s="11">
        <v>61752</v>
      </c>
    </row>
    <row r="30">
      <c r="A30" s="7" t="s">
        <v>415</v>
      </c>
      <c r="B30" s="8" t="s">
        <v>522</v>
      </c>
      <c r="C30" s="11">
        <v>1</v>
      </c>
      <c r="D30" s="11">
        <v>5146</v>
      </c>
      <c r="E30" s="11">
        <v>5146</v>
      </c>
      <c r="F30" s="11">
        <v>0</v>
      </c>
      <c r="G30" s="11">
        <v>0</v>
      </c>
      <c r="H30" s="11"/>
      <c r="I30" s="11">
        <v>1</v>
      </c>
      <c r="J30" s="11">
        <v>61752</v>
      </c>
    </row>
    <row r="31">
      <c r="A31" s="7" t="s">
        <v>416</v>
      </c>
      <c r="B31" s="8" t="s">
        <v>523</v>
      </c>
      <c r="C31" s="11">
        <v>1</v>
      </c>
      <c r="D31" s="11">
        <v>5146</v>
      </c>
      <c r="E31" s="11">
        <v>5146</v>
      </c>
      <c r="F31" s="11">
        <v>0</v>
      </c>
      <c r="G31" s="11">
        <v>0</v>
      </c>
      <c r="H31" s="11"/>
      <c r="I31" s="11">
        <v>1</v>
      </c>
      <c r="J31" s="11">
        <v>61752</v>
      </c>
    </row>
    <row r="32">
      <c r="A32" s="7" t="s">
        <v>513</v>
      </c>
      <c r="B32" s="8" t="s">
        <v>524</v>
      </c>
      <c r="C32" s="11">
        <v>1</v>
      </c>
      <c r="D32" s="11">
        <v>5146</v>
      </c>
      <c r="E32" s="11">
        <v>5146</v>
      </c>
      <c r="F32" s="11">
        <v>0</v>
      </c>
      <c r="G32" s="11">
        <v>0</v>
      </c>
      <c r="H32" s="11"/>
      <c r="I32" s="11">
        <v>1</v>
      </c>
      <c r="J32" s="11">
        <v>61752</v>
      </c>
    </row>
    <row r="33">
      <c r="A33" s="7" t="s">
        <v>514</v>
      </c>
      <c r="B33" s="8" t="s">
        <v>525</v>
      </c>
      <c r="C33" s="11">
        <v>3</v>
      </c>
      <c r="D33" s="11">
        <v>5146</v>
      </c>
      <c r="E33" s="11">
        <v>5146</v>
      </c>
      <c r="F33" s="11">
        <v>0</v>
      </c>
      <c r="G33" s="11">
        <v>0</v>
      </c>
      <c r="H33" s="11"/>
      <c r="I33" s="11">
        <v>1</v>
      </c>
      <c r="J33" s="11">
        <v>185256</v>
      </c>
    </row>
    <row r="34">
      <c r="A34" s="7" t="s">
        <v>526</v>
      </c>
      <c r="B34" s="8" t="s">
        <v>527</v>
      </c>
      <c r="C34" s="11">
        <v>1</v>
      </c>
      <c r="D34" s="11">
        <v>5146</v>
      </c>
      <c r="E34" s="11">
        <v>5146</v>
      </c>
      <c r="F34" s="11">
        <v>0</v>
      </c>
      <c r="G34" s="11">
        <v>0</v>
      </c>
      <c r="H34" s="11"/>
      <c r="I34" s="11">
        <v>1</v>
      </c>
      <c r="J34" s="11">
        <v>61752</v>
      </c>
    </row>
    <row r="35">
      <c r="A35" s="7" t="s">
        <v>528</v>
      </c>
      <c r="B35" s="8" t="s">
        <v>529</v>
      </c>
      <c r="C35" s="11">
        <v>1</v>
      </c>
      <c r="D35" s="11">
        <v>5146</v>
      </c>
      <c r="E35" s="11">
        <v>5146</v>
      </c>
      <c r="F35" s="11">
        <v>0</v>
      </c>
      <c r="G35" s="11">
        <v>0</v>
      </c>
      <c r="H35" s="11"/>
      <c r="I35" s="11">
        <v>1</v>
      </c>
      <c r="J35" s="11">
        <v>61752</v>
      </c>
    </row>
    <row r="36">
      <c r="A36" s="7" t="s">
        <v>530</v>
      </c>
      <c r="B36" s="8" t="s">
        <v>531</v>
      </c>
      <c r="C36" s="11">
        <v>1</v>
      </c>
      <c r="D36" s="11">
        <v>5146</v>
      </c>
      <c r="E36" s="11">
        <v>5146</v>
      </c>
      <c r="F36" s="11">
        <v>0</v>
      </c>
      <c r="G36" s="11">
        <v>0</v>
      </c>
      <c r="H36" s="11"/>
      <c r="I36" s="11">
        <v>1</v>
      </c>
      <c r="J36" s="11">
        <v>61752</v>
      </c>
    </row>
    <row r="37">
      <c r="A37" s="7" t="s">
        <v>532</v>
      </c>
      <c r="B37" s="8" t="s">
        <v>533</v>
      </c>
      <c r="C37" s="11">
        <v>1</v>
      </c>
      <c r="D37" s="11">
        <v>5146</v>
      </c>
      <c r="E37" s="11">
        <v>5146</v>
      </c>
      <c r="F37" s="11">
        <v>0</v>
      </c>
      <c r="G37" s="11">
        <v>0</v>
      </c>
      <c r="H37" s="11"/>
      <c r="I37" s="11">
        <v>1</v>
      </c>
      <c r="J37" s="11">
        <v>61752</v>
      </c>
    </row>
    <row r="38">
      <c r="A38" s="7" t="s">
        <v>534</v>
      </c>
      <c r="B38" s="8" t="s">
        <v>535</v>
      </c>
      <c r="C38" s="11">
        <v>1</v>
      </c>
      <c r="D38" s="11">
        <v>5146</v>
      </c>
      <c r="E38" s="11">
        <v>5146</v>
      </c>
      <c r="F38" s="11">
        <v>0</v>
      </c>
      <c r="G38" s="11">
        <v>0</v>
      </c>
      <c r="H38" s="11"/>
      <c r="I38" s="11">
        <v>1</v>
      </c>
      <c r="J38" s="11">
        <v>61752</v>
      </c>
    </row>
    <row r="39">
      <c r="A39" s="7" t="s">
        <v>536</v>
      </c>
      <c r="B39" s="8" t="s">
        <v>537</v>
      </c>
      <c r="C39" s="11">
        <v>1</v>
      </c>
      <c r="D39" s="11">
        <v>5146</v>
      </c>
      <c r="E39" s="11">
        <v>5146</v>
      </c>
      <c r="F39" s="11">
        <v>0</v>
      </c>
      <c r="G39" s="11">
        <v>0</v>
      </c>
      <c r="H39" s="11"/>
      <c r="I39" s="11">
        <v>1</v>
      </c>
      <c r="J39" s="11">
        <v>61752</v>
      </c>
    </row>
    <row r="40">
      <c r="A40" s="7" t="s">
        <v>538</v>
      </c>
      <c r="B40" s="8" t="s">
        <v>539</v>
      </c>
      <c r="C40" s="11">
        <v>3</v>
      </c>
      <c r="D40" s="11">
        <v>5146</v>
      </c>
      <c r="E40" s="11">
        <v>5146</v>
      </c>
      <c r="F40" s="11">
        <v>0</v>
      </c>
      <c r="G40" s="11">
        <v>0</v>
      </c>
      <c r="H40" s="11"/>
      <c r="I40" s="11">
        <v>1</v>
      </c>
      <c r="J40" s="11">
        <v>185256</v>
      </c>
    </row>
    <row r="41">
      <c r="A41" s="7" t="s">
        <v>540</v>
      </c>
      <c r="B41" s="8" t="s">
        <v>541</v>
      </c>
      <c r="C41" s="11">
        <v>1</v>
      </c>
      <c r="D41" s="11">
        <v>5146</v>
      </c>
      <c r="E41" s="11">
        <v>5146</v>
      </c>
      <c r="F41" s="11">
        <v>0</v>
      </c>
      <c r="G41" s="11">
        <v>0</v>
      </c>
      <c r="H41" s="11"/>
      <c r="I41" s="11">
        <v>1</v>
      </c>
      <c r="J41" s="11">
        <v>61752</v>
      </c>
    </row>
    <row r="42">
      <c r="A42" s="7" t="s">
        <v>542</v>
      </c>
      <c r="B42" s="8" t="s">
        <v>543</v>
      </c>
      <c r="C42" s="11">
        <v>5</v>
      </c>
      <c r="D42" s="11">
        <v>5146</v>
      </c>
      <c r="E42" s="11">
        <v>5146</v>
      </c>
      <c r="F42" s="11">
        <v>0</v>
      </c>
      <c r="G42" s="11">
        <v>0</v>
      </c>
      <c r="H42" s="11"/>
      <c r="I42" s="11">
        <v>1</v>
      </c>
      <c r="J42" s="11">
        <v>308760</v>
      </c>
    </row>
    <row r="43">
      <c r="A43" s="7" t="s">
        <v>544</v>
      </c>
      <c r="B43" s="8" t="s">
        <v>545</v>
      </c>
      <c r="C43" s="11">
        <v>8</v>
      </c>
      <c r="D43" s="11">
        <v>5146</v>
      </c>
      <c r="E43" s="11">
        <v>5146</v>
      </c>
      <c r="F43" s="11">
        <v>0</v>
      </c>
      <c r="G43" s="11">
        <v>0</v>
      </c>
      <c r="H43" s="11"/>
      <c r="I43" s="11">
        <v>1</v>
      </c>
      <c r="J43" s="11">
        <v>494016</v>
      </c>
    </row>
    <row r="44">
      <c r="A44" s="7" t="s">
        <v>546</v>
      </c>
      <c r="B44" s="8" t="s">
        <v>547</v>
      </c>
      <c r="C44" s="11">
        <v>5</v>
      </c>
      <c r="D44" s="11">
        <v>5146</v>
      </c>
      <c r="E44" s="11">
        <v>5146</v>
      </c>
      <c r="F44" s="11">
        <v>0</v>
      </c>
      <c r="G44" s="11">
        <v>0</v>
      </c>
      <c r="H44" s="11"/>
      <c r="I44" s="11">
        <v>1</v>
      </c>
      <c r="J44" s="11">
        <v>308760</v>
      </c>
    </row>
    <row r="45">
      <c r="A45" s="7" t="s">
        <v>548</v>
      </c>
      <c r="B45" s="8" t="s">
        <v>549</v>
      </c>
      <c r="C45" s="11">
        <v>2</v>
      </c>
      <c r="D45" s="11">
        <v>5146</v>
      </c>
      <c r="E45" s="11">
        <v>5146</v>
      </c>
      <c r="F45" s="11">
        <v>0</v>
      </c>
      <c r="G45" s="11">
        <v>0</v>
      </c>
      <c r="H45" s="11"/>
      <c r="I45" s="11">
        <v>1</v>
      </c>
      <c r="J45" s="11">
        <v>123504</v>
      </c>
    </row>
    <row r="46">
      <c r="A46" s="7" t="s">
        <v>550</v>
      </c>
      <c r="B46" s="8" t="s">
        <v>551</v>
      </c>
      <c r="C46" s="11">
        <v>3</v>
      </c>
      <c r="D46" s="11">
        <v>5146</v>
      </c>
      <c r="E46" s="11">
        <v>5146</v>
      </c>
      <c r="F46" s="11">
        <v>0</v>
      </c>
      <c r="G46" s="11">
        <v>0</v>
      </c>
      <c r="H46" s="11"/>
      <c r="I46" s="11">
        <v>1</v>
      </c>
      <c r="J46" s="11">
        <v>185256</v>
      </c>
    </row>
    <row r="47">
      <c r="A47" s="7" t="s">
        <v>552</v>
      </c>
      <c r="B47" s="8" t="s">
        <v>553</v>
      </c>
      <c r="C47" s="11">
        <v>1</v>
      </c>
      <c r="D47" s="11">
        <v>5146</v>
      </c>
      <c r="E47" s="11">
        <v>5146</v>
      </c>
      <c r="F47" s="11">
        <v>0</v>
      </c>
      <c r="G47" s="11">
        <v>0</v>
      </c>
      <c r="H47" s="11"/>
      <c r="I47" s="11">
        <v>1</v>
      </c>
      <c r="J47" s="11">
        <v>61752</v>
      </c>
    </row>
    <row r="48">
      <c r="A48" s="7" t="s">
        <v>554</v>
      </c>
      <c r="B48" s="8" t="s">
        <v>555</v>
      </c>
      <c r="C48" s="11">
        <v>1</v>
      </c>
      <c r="D48" s="11">
        <v>5146</v>
      </c>
      <c r="E48" s="11">
        <v>5146</v>
      </c>
      <c r="F48" s="11">
        <v>0</v>
      </c>
      <c r="G48" s="11">
        <v>0</v>
      </c>
      <c r="H48" s="11"/>
      <c r="I48" s="11">
        <v>1</v>
      </c>
      <c r="J48" s="11">
        <v>61752</v>
      </c>
    </row>
    <row r="49">
      <c r="A49" s="7" t="s">
        <v>556</v>
      </c>
      <c r="B49" s="8" t="s">
        <v>557</v>
      </c>
      <c r="C49" s="11">
        <v>1</v>
      </c>
      <c r="D49" s="11">
        <v>4631.4</v>
      </c>
      <c r="E49" s="11">
        <v>4631.4</v>
      </c>
      <c r="F49" s="11">
        <v>0</v>
      </c>
      <c r="G49" s="11">
        <v>0</v>
      </c>
      <c r="H49" s="11"/>
      <c r="I49" s="11">
        <v>1</v>
      </c>
      <c r="J49" s="11">
        <v>55576.8</v>
      </c>
    </row>
    <row r="50" ht="25" customHeight="1">
      <c r="A50" s="16" t="s">
        <v>517</v>
      </c>
      <c r="B50" s="16"/>
      <c r="C50" s="13" t="s">
        <v>419</v>
      </c>
      <c r="D50" s="13">
        <f>SUBTOTAL(9,D25:D49)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SUBTOTAL(9,J25:J49)</f>
      </c>
    </row>
    <row r="51" ht="25" customHeight="1">
</row>
    <row r="52" ht="25" customHeight="1">
      <c r="A52" s="14" t="s">
        <v>498</v>
      </c>
      <c r="B52" s="14"/>
      <c r="C52" s="15" t="s">
        <v>170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558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137996.75</v>
      </c>
      <c r="E61" s="11">
        <v>77025.45</v>
      </c>
      <c r="F61" s="11">
        <v>0</v>
      </c>
      <c r="G61" s="11">
        <v>60971.3</v>
      </c>
      <c r="H61" s="11"/>
      <c r="I61" s="11">
        <v>1</v>
      </c>
      <c r="J61" s="11">
        <v>1655961</v>
      </c>
    </row>
    <row r="62">
      <c r="A62" s="7" t="s">
        <v>410</v>
      </c>
      <c r="B62" s="8" t="s">
        <v>519</v>
      </c>
      <c r="C62" s="11">
        <v>2</v>
      </c>
      <c r="D62" s="11">
        <v>115538.17</v>
      </c>
      <c r="E62" s="11">
        <v>69322.9</v>
      </c>
      <c r="F62" s="11">
        <v>0</v>
      </c>
      <c r="G62" s="11">
        <v>46215.27</v>
      </c>
      <c r="H62" s="11"/>
      <c r="I62" s="11">
        <v>1</v>
      </c>
      <c r="J62" s="11">
        <v>2772916.08</v>
      </c>
    </row>
    <row r="63">
      <c r="A63" s="7" t="s">
        <v>411</v>
      </c>
      <c r="B63" s="8" t="s">
        <v>520</v>
      </c>
      <c r="C63" s="11">
        <v>1</v>
      </c>
      <c r="D63" s="11">
        <v>96117.26667</v>
      </c>
      <c r="E63" s="11">
        <v>61620.36</v>
      </c>
      <c r="F63" s="11">
        <v>0</v>
      </c>
      <c r="G63" s="11">
        <v>34496.90667</v>
      </c>
      <c r="H63" s="11"/>
      <c r="I63" s="11">
        <v>1</v>
      </c>
      <c r="J63" s="11">
        <v>1153407.2</v>
      </c>
    </row>
    <row r="64">
      <c r="A64" s="7" t="s">
        <v>413</v>
      </c>
      <c r="B64" s="8" t="s">
        <v>521</v>
      </c>
      <c r="C64" s="11">
        <v>3</v>
      </c>
      <c r="D64" s="11">
        <v>33272.4</v>
      </c>
      <c r="E64" s="11">
        <v>11883</v>
      </c>
      <c r="F64" s="11">
        <v>0</v>
      </c>
      <c r="G64" s="11">
        <v>21389.4</v>
      </c>
      <c r="H64" s="11"/>
      <c r="I64" s="11">
        <v>1</v>
      </c>
      <c r="J64" s="11">
        <v>1197806.4</v>
      </c>
    </row>
    <row r="65">
      <c r="A65" s="7" t="s">
        <v>414</v>
      </c>
      <c r="B65" s="8" t="s">
        <v>516</v>
      </c>
      <c r="C65" s="11">
        <v>1</v>
      </c>
      <c r="D65" s="11">
        <v>25947.5</v>
      </c>
      <c r="E65" s="11">
        <v>10379</v>
      </c>
      <c r="F65" s="11">
        <v>0</v>
      </c>
      <c r="G65" s="11">
        <v>15568.5</v>
      </c>
      <c r="H65" s="11"/>
      <c r="I65" s="11">
        <v>1</v>
      </c>
      <c r="J65" s="11">
        <v>311370</v>
      </c>
    </row>
    <row r="66">
      <c r="A66" s="7" t="s">
        <v>414</v>
      </c>
      <c r="B66" s="8" t="s">
        <v>516</v>
      </c>
      <c r="C66" s="11">
        <v>1</v>
      </c>
      <c r="D66" s="11">
        <v>52000</v>
      </c>
      <c r="E66" s="11">
        <v>10379</v>
      </c>
      <c r="F66" s="11">
        <v>0</v>
      </c>
      <c r="G66" s="11">
        <v>41621</v>
      </c>
      <c r="H66" s="11"/>
      <c r="I66" s="11">
        <v>1</v>
      </c>
      <c r="J66" s="11">
        <v>312000</v>
      </c>
    </row>
    <row r="67">
      <c r="A67" s="7" t="s">
        <v>415</v>
      </c>
      <c r="B67" s="8" t="s">
        <v>522</v>
      </c>
      <c r="C67" s="11">
        <v>1</v>
      </c>
      <c r="D67" s="11">
        <v>25116</v>
      </c>
      <c r="E67" s="11">
        <v>8970</v>
      </c>
      <c r="F67" s="11">
        <v>0</v>
      </c>
      <c r="G67" s="11">
        <v>16146</v>
      </c>
      <c r="H67" s="11"/>
      <c r="I67" s="11">
        <v>1</v>
      </c>
      <c r="J67" s="11">
        <v>301392</v>
      </c>
    </row>
    <row r="68">
      <c r="A68" s="7" t="s">
        <v>416</v>
      </c>
      <c r="B68" s="8" t="s">
        <v>523</v>
      </c>
      <c r="C68" s="11">
        <v>1</v>
      </c>
      <c r="D68" s="11">
        <v>19304.94</v>
      </c>
      <c r="E68" s="11">
        <v>10379</v>
      </c>
      <c r="F68" s="11">
        <v>0</v>
      </c>
      <c r="G68" s="11">
        <v>8925.94</v>
      </c>
      <c r="H68" s="11"/>
      <c r="I68" s="11">
        <v>1</v>
      </c>
      <c r="J68" s="11">
        <v>231659.28</v>
      </c>
    </row>
    <row r="69">
      <c r="A69" s="7" t="s">
        <v>513</v>
      </c>
      <c r="B69" s="8" t="s">
        <v>524</v>
      </c>
      <c r="C69" s="11">
        <v>1</v>
      </c>
      <c r="D69" s="11">
        <v>22747.2</v>
      </c>
      <c r="E69" s="11">
        <v>8124</v>
      </c>
      <c r="F69" s="11">
        <v>0</v>
      </c>
      <c r="G69" s="11">
        <v>14623.2</v>
      </c>
      <c r="H69" s="11"/>
      <c r="I69" s="11">
        <v>1</v>
      </c>
      <c r="J69" s="11">
        <v>272966.4</v>
      </c>
    </row>
    <row r="70">
      <c r="A70" s="7" t="s">
        <v>514</v>
      </c>
      <c r="B70" s="8" t="s">
        <v>525</v>
      </c>
      <c r="C70" s="11">
        <v>3</v>
      </c>
      <c r="D70" s="11">
        <v>28646.26</v>
      </c>
      <c r="E70" s="11">
        <v>10379</v>
      </c>
      <c r="F70" s="11">
        <v>0</v>
      </c>
      <c r="G70" s="11">
        <v>18267.26</v>
      </c>
      <c r="H70" s="11"/>
      <c r="I70" s="11">
        <v>1</v>
      </c>
      <c r="J70" s="11">
        <v>1031265.36</v>
      </c>
    </row>
    <row r="71">
      <c r="A71" s="7" t="s">
        <v>559</v>
      </c>
      <c r="B71" s="8" t="s">
        <v>560</v>
      </c>
      <c r="C71" s="11">
        <v>1</v>
      </c>
      <c r="D71" s="11">
        <v>19304.94</v>
      </c>
      <c r="E71" s="11">
        <v>10379</v>
      </c>
      <c r="F71" s="11">
        <v>0</v>
      </c>
      <c r="G71" s="11">
        <v>8925.94</v>
      </c>
      <c r="H71" s="11"/>
      <c r="I71" s="11">
        <v>1</v>
      </c>
      <c r="J71" s="11">
        <v>231659.28</v>
      </c>
    </row>
    <row r="72">
      <c r="A72" s="7" t="s">
        <v>559</v>
      </c>
      <c r="B72" s="8" t="s">
        <v>560</v>
      </c>
      <c r="C72" s="11">
        <v>1</v>
      </c>
      <c r="D72" s="11">
        <v>35379</v>
      </c>
      <c r="E72" s="11">
        <v>10379</v>
      </c>
      <c r="F72" s="11">
        <v>0</v>
      </c>
      <c r="G72" s="11">
        <v>25000</v>
      </c>
      <c r="H72" s="11"/>
      <c r="I72" s="11">
        <v>1</v>
      </c>
      <c r="J72" s="11">
        <v>212274</v>
      </c>
    </row>
    <row r="73">
      <c r="A73" s="7" t="s">
        <v>561</v>
      </c>
      <c r="B73" s="8" t="s">
        <v>562</v>
      </c>
      <c r="C73" s="11">
        <v>.5</v>
      </c>
      <c r="D73" s="11">
        <v>19304.92833</v>
      </c>
      <c r="E73" s="11">
        <v>19304.92833</v>
      </c>
      <c r="F73" s="11">
        <v>0</v>
      </c>
      <c r="G73" s="11">
        <v>0</v>
      </c>
      <c r="H73" s="11"/>
      <c r="I73" s="11">
        <v>1</v>
      </c>
      <c r="J73" s="11">
        <v>115829.57</v>
      </c>
    </row>
    <row r="74">
      <c r="A74" s="7" t="s">
        <v>526</v>
      </c>
      <c r="B74" s="8" t="s">
        <v>527</v>
      </c>
      <c r="C74" s="11">
        <v>1</v>
      </c>
      <c r="D74" s="11">
        <v>25324.76</v>
      </c>
      <c r="E74" s="11">
        <v>10379</v>
      </c>
      <c r="F74" s="11">
        <v>0</v>
      </c>
      <c r="G74" s="11">
        <v>14945.76</v>
      </c>
      <c r="H74" s="11"/>
      <c r="I74" s="11">
        <v>1</v>
      </c>
      <c r="J74" s="11">
        <v>303897.12</v>
      </c>
    </row>
    <row r="75">
      <c r="A75" s="7" t="s">
        <v>528</v>
      </c>
      <c r="B75" s="8" t="s">
        <v>529</v>
      </c>
      <c r="C75" s="11">
        <v>1</v>
      </c>
      <c r="D75" s="11">
        <v>28796</v>
      </c>
      <c r="E75" s="11">
        <v>11504</v>
      </c>
      <c r="F75" s="11">
        <v>0</v>
      </c>
      <c r="G75" s="11">
        <v>17292</v>
      </c>
      <c r="H75" s="11"/>
      <c r="I75" s="11">
        <v>1</v>
      </c>
      <c r="J75" s="11">
        <v>345552</v>
      </c>
    </row>
    <row r="76">
      <c r="A76" s="7" t="s">
        <v>530</v>
      </c>
      <c r="B76" s="8" t="s">
        <v>531</v>
      </c>
      <c r="C76" s="11">
        <v>1</v>
      </c>
      <c r="D76" s="11">
        <v>24220.68</v>
      </c>
      <c r="E76" s="11">
        <v>7788</v>
      </c>
      <c r="F76" s="11">
        <v>0</v>
      </c>
      <c r="G76" s="11">
        <v>16432.68</v>
      </c>
      <c r="H76" s="11"/>
      <c r="I76" s="11">
        <v>1</v>
      </c>
      <c r="J76" s="11">
        <v>290648.16</v>
      </c>
    </row>
    <row r="77">
      <c r="A77" s="7" t="s">
        <v>530</v>
      </c>
      <c r="B77" s="8" t="s">
        <v>531</v>
      </c>
      <c r="C77" s="11">
        <v>3</v>
      </c>
      <c r="D77" s="11">
        <v>23441.88</v>
      </c>
      <c r="E77" s="11">
        <v>7788</v>
      </c>
      <c r="F77" s="11">
        <v>0</v>
      </c>
      <c r="G77" s="11">
        <v>15653.88</v>
      </c>
      <c r="H77" s="11"/>
      <c r="I77" s="11">
        <v>1</v>
      </c>
      <c r="J77" s="11">
        <v>843907.68</v>
      </c>
    </row>
    <row r="78">
      <c r="A78" s="7" t="s">
        <v>563</v>
      </c>
      <c r="B78" s="8" t="s">
        <v>531</v>
      </c>
      <c r="C78" s="11">
        <v>1</v>
      </c>
      <c r="D78" s="11">
        <v>22680.33333</v>
      </c>
      <c r="E78" s="11">
        <v>0</v>
      </c>
      <c r="F78" s="11">
        <v>0</v>
      </c>
      <c r="G78" s="11">
        <v>22680.33333</v>
      </c>
      <c r="H78" s="11"/>
      <c r="I78" s="11">
        <v>1</v>
      </c>
      <c r="J78" s="11">
        <v>136082</v>
      </c>
    </row>
    <row r="79">
      <c r="A79" s="7" t="s">
        <v>532</v>
      </c>
      <c r="B79" s="8" t="s">
        <v>533</v>
      </c>
      <c r="C79" s="11">
        <v>1</v>
      </c>
      <c r="D79" s="11">
        <v>26294.81</v>
      </c>
      <c r="E79" s="11">
        <v>9391</v>
      </c>
      <c r="F79" s="11">
        <v>0</v>
      </c>
      <c r="G79" s="11">
        <v>16903.81</v>
      </c>
      <c r="H79" s="11"/>
      <c r="I79" s="11">
        <v>1</v>
      </c>
      <c r="J79" s="11">
        <v>315537.72</v>
      </c>
    </row>
    <row r="80">
      <c r="A80" s="7" t="s">
        <v>534</v>
      </c>
      <c r="B80" s="8" t="s">
        <v>535</v>
      </c>
      <c r="C80" s="11">
        <v>1</v>
      </c>
      <c r="D80" s="11">
        <v>19277.24</v>
      </c>
      <c r="E80" s="11">
        <v>7193</v>
      </c>
      <c r="F80" s="11">
        <v>0</v>
      </c>
      <c r="G80" s="11">
        <v>12084.24</v>
      </c>
      <c r="H80" s="11"/>
      <c r="I80" s="11">
        <v>1</v>
      </c>
      <c r="J80" s="11">
        <v>231326.88</v>
      </c>
    </row>
    <row r="81">
      <c r="A81" s="7" t="s">
        <v>536</v>
      </c>
      <c r="B81" s="8" t="s">
        <v>537</v>
      </c>
      <c r="C81" s="11">
        <v>1</v>
      </c>
      <c r="D81" s="11">
        <v>19277.24</v>
      </c>
      <c r="E81" s="11">
        <v>7193</v>
      </c>
      <c r="F81" s="11">
        <v>0</v>
      </c>
      <c r="G81" s="11">
        <v>12084.24</v>
      </c>
      <c r="H81" s="11"/>
      <c r="I81" s="11">
        <v>1</v>
      </c>
      <c r="J81" s="11">
        <v>231326.88</v>
      </c>
    </row>
    <row r="82">
      <c r="A82" s="7" t="s">
        <v>564</v>
      </c>
      <c r="B82" s="8" t="s">
        <v>565</v>
      </c>
      <c r="C82" s="11">
        <v>1</v>
      </c>
      <c r="D82" s="11">
        <v>19250.46</v>
      </c>
      <c r="E82" s="11">
        <v>11883</v>
      </c>
      <c r="F82" s="11">
        <v>0</v>
      </c>
      <c r="G82" s="11">
        <v>7367.46</v>
      </c>
      <c r="H82" s="11"/>
      <c r="I82" s="11">
        <v>1</v>
      </c>
      <c r="J82" s="11">
        <v>231005.52</v>
      </c>
    </row>
    <row r="83">
      <c r="A83" s="7" t="s">
        <v>538</v>
      </c>
      <c r="B83" s="8" t="s">
        <v>539</v>
      </c>
      <c r="C83" s="11">
        <v>4</v>
      </c>
      <c r="D83" s="11">
        <v>19297.18</v>
      </c>
      <c r="E83" s="11">
        <v>7162</v>
      </c>
      <c r="F83" s="11">
        <v>2180</v>
      </c>
      <c r="G83" s="11">
        <v>9955.18</v>
      </c>
      <c r="H83" s="11"/>
      <c r="I83" s="11">
        <v>1</v>
      </c>
      <c r="J83" s="11">
        <v>926264.64</v>
      </c>
    </row>
    <row r="84">
      <c r="A84" s="7" t="s">
        <v>540</v>
      </c>
      <c r="B84" s="8" t="s">
        <v>541</v>
      </c>
      <c r="C84" s="11">
        <v>1</v>
      </c>
      <c r="D84" s="11">
        <v>37593.86833</v>
      </c>
      <c r="E84" s="11">
        <v>9391</v>
      </c>
      <c r="F84" s="11">
        <v>0</v>
      </c>
      <c r="G84" s="11">
        <v>28202.86833</v>
      </c>
      <c r="H84" s="11"/>
      <c r="I84" s="11">
        <v>1</v>
      </c>
      <c r="J84" s="11">
        <v>225563.21</v>
      </c>
    </row>
    <row r="85">
      <c r="A85" s="7" t="s">
        <v>540</v>
      </c>
      <c r="B85" s="8" t="s">
        <v>541</v>
      </c>
      <c r="C85" s="11">
        <v>1</v>
      </c>
      <c r="D85" s="11">
        <v>19251.55</v>
      </c>
      <c r="E85" s="11">
        <v>9391</v>
      </c>
      <c r="F85" s="11">
        <v>0</v>
      </c>
      <c r="G85" s="11">
        <v>9860.55</v>
      </c>
      <c r="H85" s="11"/>
      <c r="I85" s="11">
        <v>1</v>
      </c>
      <c r="J85" s="11">
        <v>231018.6</v>
      </c>
    </row>
    <row r="86">
      <c r="A86" s="7" t="s">
        <v>542</v>
      </c>
      <c r="B86" s="8" t="s">
        <v>543</v>
      </c>
      <c r="C86" s="11">
        <v>5</v>
      </c>
      <c r="D86" s="11">
        <v>36679.63</v>
      </c>
      <c r="E86" s="11">
        <v>12961</v>
      </c>
      <c r="F86" s="11">
        <v>0</v>
      </c>
      <c r="G86" s="11">
        <v>23718.63</v>
      </c>
      <c r="H86" s="11"/>
      <c r="I86" s="11">
        <v>1</v>
      </c>
      <c r="J86" s="11">
        <v>2200777.8</v>
      </c>
    </row>
    <row r="87">
      <c r="A87" s="7" t="s">
        <v>544</v>
      </c>
      <c r="B87" s="8" t="s">
        <v>545</v>
      </c>
      <c r="C87" s="11">
        <v>8</v>
      </c>
      <c r="D87" s="11">
        <v>27330.9</v>
      </c>
      <c r="E87" s="11">
        <v>11883</v>
      </c>
      <c r="F87" s="11">
        <v>0</v>
      </c>
      <c r="G87" s="11">
        <v>15447.9</v>
      </c>
      <c r="H87" s="11"/>
      <c r="I87" s="11">
        <v>1</v>
      </c>
      <c r="J87" s="11">
        <v>2623766.4</v>
      </c>
    </row>
    <row r="88">
      <c r="A88" s="7" t="s">
        <v>546</v>
      </c>
      <c r="B88" s="8" t="s">
        <v>547</v>
      </c>
      <c r="C88" s="11">
        <v>5</v>
      </c>
      <c r="D88" s="11">
        <v>21861.2</v>
      </c>
      <c r="E88" s="11">
        <v>10168</v>
      </c>
      <c r="F88" s="11">
        <v>0</v>
      </c>
      <c r="G88" s="11">
        <v>11693.2</v>
      </c>
      <c r="H88" s="11"/>
      <c r="I88" s="11">
        <v>1</v>
      </c>
      <c r="J88" s="11">
        <v>1311672</v>
      </c>
    </row>
    <row r="89">
      <c r="A89" s="7" t="s">
        <v>548</v>
      </c>
      <c r="B89" s="8" t="s">
        <v>549</v>
      </c>
      <c r="C89" s="11">
        <v>3</v>
      </c>
      <c r="D89" s="11">
        <v>28957.41</v>
      </c>
      <c r="E89" s="11">
        <v>10379</v>
      </c>
      <c r="F89" s="11">
        <v>0</v>
      </c>
      <c r="G89" s="11">
        <v>18578.41</v>
      </c>
      <c r="H89" s="11"/>
      <c r="I89" s="11">
        <v>1</v>
      </c>
      <c r="J89" s="11">
        <v>1042466.76</v>
      </c>
    </row>
    <row r="90">
      <c r="A90" s="7" t="s">
        <v>550</v>
      </c>
      <c r="B90" s="8" t="s">
        <v>551</v>
      </c>
      <c r="C90" s="11">
        <v>2</v>
      </c>
      <c r="D90" s="11">
        <v>28266.91</v>
      </c>
      <c r="E90" s="11">
        <v>9391</v>
      </c>
      <c r="F90" s="11">
        <v>0</v>
      </c>
      <c r="G90" s="11">
        <v>18875.91</v>
      </c>
      <c r="H90" s="11"/>
      <c r="I90" s="11">
        <v>1</v>
      </c>
      <c r="J90" s="11">
        <v>678405.84</v>
      </c>
    </row>
    <row r="91">
      <c r="A91" s="7" t="s">
        <v>552</v>
      </c>
      <c r="B91" s="8" t="s">
        <v>553</v>
      </c>
      <c r="C91" s="11">
        <v>1</v>
      </c>
      <c r="D91" s="11">
        <v>19304.94</v>
      </c>
      <c r="E91" s="11">
        <v>10379</v>
      </c>
      <c r="F91" s="11">
        <v>0</v>
      </c>
      <c r="G91" s="11">
        <v>8925.94</v>
      </c>
      <c r="H91" s="11"/>
      <c r="I91" s="11">
        <v>1</v>
      </c>
      <c r="J91" s="11">
        <v>231659.28</v>
      </c>
    </row>
    <row r="92">
      <c r="A92" s="7" t="s">
        <v>554</v>
      </c>
      <c r="B92" s="8" t="s">
        <v>555</v>
      </c>
      <c r="C92" s="11">
        <v>1</v>
      </c>
      <c r="D92" s="11">
        <v>31883</v>
      </c>
      <c r="E92" s="11">
        <v>11883</v>
      </c>
      <c r="F92" s="11">
        <v>0</v>
      </c>
      <c r="G92" s="11">
        <v>20000</v>
      </c>
      <c r="H92" s="11"/>
      <c r="I92" s="11">
        <v>1</v>
      </c>
      <c r="J92" s="11">
        <v>191298</v>
      </c>
    </row>
    <row r="93">
      <c r="A93" s="7" t="s">
        <v>554</v>
      </c>
      <c r="B93" s="8" t="s">
        <v>555</v>
      </c>
      <c r="C93" s="11">
        <v>1</v>
      </c>
      <c r="D93" s="11">
        <v>19250.46</v>
      </c>
      <c r="E93" s="11">
        <v>11883</v>
      </c>
      <c r="F93" s="11">
        <v>0</v>
      </c>
      <c r="G93" s="11">
        <v>7367.46</v>
      </c>
      <c r="H93" s="11"/>
      <c r="I93" s="11">
        <v>1</v>
      </c>
      <c r="J93" s="11">
        <v>231005.52</v>
      </c>
    </row>
    <row r="94">
      <c r="A94" s="7" t="s">
        <v>556</v>
      </c>
      <c r="B94" s="8" t="s">
        <v>557</v>
      </c>
      <c r="C94" s="11">
        <v>1</v>
      </c>
      <c r="D94" s="11">
        <v>19319.55</v>
      </c>
      <c r="E94" s="11">
        <v>10915</v>
      </c>
      <c r="F94" s="11">
        <v>0</v>
      </c>
      <c r="G94" s="11">
        <v>8404.55</v>
      </c>
      <c r="H94" s="11"/>
      <c r="I94" s="11">
        <v>1</v>
      </c>
      <c r="J94" s="11">
        <v>231834.6</v>
      </c>
    </row>
    <row r="95">
      <c r="A95" s="7" t="s">
        <v>566</v>
      </c>
      <c r="B95" s="8" t="s">
        <v>567</v>
      </c>
      <c r="C95" s="11">
        <v>1</v>
      </c>
      <c r="D95" s="11">
        <v>19277.24</v>
      </c>
      <c r="E95" s="11">
        <v>7193</v>
      </c>
      <c r="F95" s="11">
        <v>0</v>
      </c>
      <c r="G95" s="11">
        <v>12084.24</v>
      </c>
      <c r="H95" s="11"/>
      <c r="I95" s="11">
        <v>1</v>
      </c>
      <c r="J95" s="11">
        <v>231326.88</v>
      </c>
    </row>
    <row r="96">
      <c r="A96" s="7" t="s">
        <v>568</v>
      </c>
      <c r="B96" s="8" t="s">
        <v>569</v>
      </c>
      <c r="C96" s="11">
        <v>1</v>
      </c>
      <c r="D96" s="11">
        <v>43666.66667</v>
      </c>
      <c r="E96" s="11">
        <v>11199</v>
      </c>
      <c r="F96" s="11">
        <v>0</v>
      </c>
      <c r="G96" s="11">
        <v>32467.66667</v>
      </c>
      <c r="H96" s="11"/>
      <c r="I96" s="11">
        <v>1</v>
      </c>
      <c r="J96" s="11">
        <v>262000</v>
      </c>
    </row>
    <row r="97" ht="25" customHeight="1">
      <c r="A97" s="16" t="s">
        <v>517</v>
      </c>
      <c r="B97" s="16"/>
      <c r="C97" s="13" t="s">
        <v>419</v>
      </c>
      <c r="D97" s="13">
        <f>SUBTOTAL(9,D61:D96)</f>
      </c>
      <c r="E97" s="13" t="s">
        <v>419</v>
      </c>
      <c r="F97" s="13" t="s">
        <v>419</v>
      </c>
      <c r="G97" s="13" t="s">
        <v>419</v>
      </c>
      <c r="H97" s="13" t="s">
        <v>419</v>
      </c>
      <c r="I97" s="13" t="s">
        <v>419</v>
      </c>
      <c r="J97" s="13">
        <f>SUBTOTAL(9,J61:J96)</f>
      </c>
    </row>
    <row r="98" ht="25" customHeight="1">
</row>
    <row r="99" ht="25" customHeight="1">
      <c r="A99" s="14" t="s">
        <v>498</v>
      </c>
      <c r="B99" s="14"/>
      <c r="C99" s="15" t="s">
        <v>170</v>
      </c>
      <c r="D99" s="15"/>
      <c r="E99" s="15"/>
      <c r="F99" s="15"/>
      <c r="G99" s="15"/>
      <c r="H99" s="15"/>
      <c r="I99" s="15"/>
      <c r="J99" s="15"/>
    </row>
    <row r="100" ht="25" customHeight="1">
      <c r="A100" s="14" t="s">
        <v>499</v>
      </c>
      <c r="B100" s="14"/>
      <c r="C100" s="15" t="s">
        <v>500</v>
      </c>
      <c r="D100" s="15"/>
      <c r="E100" s="15"/>
      <c r="F100" s="15"/>
      <c r="G100" s="15"/>
      <c r="H100" s="15"/>
      <c r="I100" s="15"/>
      <c r="J100" s="15"/>
    </row>
    <row r="101" ht="25" customHeight="1">
      <c r="A101" s="14" t="s">
        <v>501</v>
      </c>
      <c r="B101" s="14"/>
      <c r="C101" s="15" t="s">
        <v>478</v>
      </c>
      <c r="D101" s="15"/>
      <c r="E101" s="15"/>
      <c r="F101" s="15"/>
      <c r="G101" s="15"/>
      <c r="H101" s="15"/>
      <c r="I101" s="15"/>
      <c r="J101" s="15"/>
    </row>
    <row r="102" ht="25" customHeight="1">
      <c r="A102" s="3" t="s">
        <v>502</v>
      </c>
      <c r="B102" s="3"/>
      <c r="C102" s="3"/>
      <c r="D102" s="3"/>
      <c r="E102" s="3"/>
      <c r="F102" s="3"/>
      <c r="G102" s="3"/>
      <c r="H102" s="3"/>
      <c r="I102" s="3"/>
      <c r="J102" s="3"/>
    </row>
    <row r="103" ht="25" customHeight="1">
</row>
    <row r="104" ht="50" customHeight="1">
      <c r="A104" s="7" t="s">
        <v>403</v>
      </c>
      <c r="B104" s="7" t="s">
        <v>503</v>
      </c>
      <c r="C104" s="7" t="s">
        <v>504</v>
      </c>
      <c r="D104" s="7" t="s">
        <v>505</v>
      </c>
      <c r="E104" s="7"/>
      <c r="F104" s="7"/>
      <c r="G104" s="7"/>
      <c r="H104" s="7" t="s">
        <v>506</v>
      </c>
      <c r="I104" s="7" t="s">
        <v>507</v>
      </c>
      <c r="J104" s="7" t="s">
        <v>508</v>
      </c>
    </row>
    <row r="105" ht="50" customHeight="1">
      <c r="A105" s="7"/>
      <c r="B105" s="7"/>
      <c r="C105" s="7"/>
      <c r="D105" s="7" t="s">
        <v>509</v>
      </c>
      <c r="E105" s="7" t="s">
        <v>118</v>
      </c>
      <c r="F105" s="7"/>
      <c r="G105" s="7"/>
      <c r="H105" s="7"/>
      <c r="I105" s="7"/>
      <c r="J105" s="7"/>
    </row>
    <row r="106" ht="50" customHeight="1">
      <c r="A106" s="7"/>
      <c r="B106" s="7"/>
      <c r="C106" s="7"/>
      <c r="D106" s="7"/>
      <c r="E106" s="7" t="s">
        <v>510</v>
      </c>
      <c r="F106" s="7" t="s">
        <v>511</v>
      </c>
      <c r="G106" s="7" t="s">
        <v>512</v>
      </c>
      <c r="H106" s="7"/>
      <c r="I106" s="7"/>
      <c r="J106" s="7"/>
    </row>
    <row r="107" ht="25" customHeight="1">
      <c r="A107" s="7" t="s">
        <v>408</v>
      </c>
      <c r="B107" s="7" t="s">
        <v>409</v>
      </c>
      <c r="C107" s="7" t="s">
        <v>410</v>
      </c>
      <c r="D107" s="7" t="s">
        <v>411</v>
      </c>
      <c r="E107" s="7" t="s">
        <v>413</v>
      </c>
      <c r="F107" s="7" t="s">
        <v>414</v>
      </c>
      <c r="G107" s="7" t="s">
        <v>415</v>
      </c>
      <c r="H107" s="7" t="s">
        <v>416</v>
      </c>
      <c r="I107" s="7" t="s">
        <v>513</v>
      </c>
      <c r="J107" s="7" t="s">
        <v>514</v>
      </c>
    </row>
    <row r="108">
      <c r="A108" s="7" t="s">
        <v>409</v>
      </c>
      <c r="B108" s="8" t="s">
        <v>515</v>
      </c>
      <c r="C108" s="11">
        <v>1</v>
      </c>
      <c r="D108" s="11">
        <v>44652.55</v>
      </c>
      <c r="E108" s="11">
        <v>0</v>
      </c>
      <c r="F108" s="11">
        <v>0</v>
      </c>
      <c r="G108" s="11">
        <v>44652.55</v>
      </c>
      <c r="H108" s="11"/>
      <c r="I108" s="11">
        <v>1</v>
      </c>
      <c r="J108" s="11">
        <v>44652.55</v>
      </c>
    </row>
    <row r="109">
      <c r="A109" s="7" t="s">
        <v>414</v>
      </c>
      <c r="B109" s="8" t="s">
        <v>516</v>
      </c>
      <c r="C109" s="11">
        <v>1</v>
      </c>
      <c r="D109" s="11">
        <v>25947.5</v>
      </c>
      <c r="E109" s="11">
        <v>10379</v>
      </c>
      <c r="F109" s="11">
        <v>0</v>
      </c>
      <c r="G109" s="11">
        <v>15568.5</v>
      </c>
      <c r="H109" s="11"/>
      <c r="I109" s="11">
        <v>1</v>
      </c>
      <c r="J109" s="11">
        <v>311370</v>
      </c>
    </row>
    <row r="110" ht="25" customHeight="1">
      <c r="A110" s="16" t="s">
        <v>517</v>
      </c>
      <c r="B110" s="16"/>
      <c r="C110" s="13" t="s">
        <v>419</v>
      </c>
      <c r="D110" s="13">
        <f>SUBTOTAL(9,D108:D109)</f>
      </c>
      <c r="E110" s="13" t="s">
        <v>419</v>
      </c>
      <c r="F110" s="13" t="s">
        <v>419</v>
      </c>
      <c r="G110" s="13" t="s">
        <v>419</v>
      </c>
      <c r="H110" s="13" t="s">
        <v>419</v>
      </c>
      <c r="I110" s="13" t="s">
        <v>419</v>
      </c>
      <c r="J110" s="13">
        <f>SUBTOTAL(9,J108:J109)</f>
      </c>
    </row>
    <row r="111" ht="25" customHeight="1">
</row>
    <row r="112" ht="25" customHeight="1">
      <c r="A112" s="14" t="s">
        <v>498</v>
      </c>
      <c r="B112" s="14"/>
      <c r="C112" s="15" t="s">
        <v>170</v>
      </c>
      <c r="D112" s="15"/>
      <c r="E112" s="15"/>
      <c r="F112" s="15"/>
      <c r="G112" s="15"/>
      <c r="H112" s="15"/>
      <c r="I112" s="15"/>
      <c r="J112" s="15"/>
    </row>
    <row r="113" ht="25" customHeight="1">
      <c r="A113" s="14" t="s">
        <v>499</v>
      </c>
      <c r="B113" s="14"/>
      <c r="C113" s="15" t="s">
        <v>558</v>
      </c>
      <c r="D113" s="15"/>
      <c r="E113" s="15"/>
      <c r="F113" s="15"/>
      <c r="G113" s="15"/>
      <c r="H113" s="15"/>
      <c r="I113" s="15"/>
      <c r="J113" s="15"/>
    </row>
    <row r="114" ht="25" customHeight="1">
      <c r="A114" s="14" t="s">
        <v>501</v>
      </c>
      <c r="B114" s="14"/>
      <c r="C114" s="15" t="s">
        <v>478</v>
      </c>
      <c r="D114" s="15"/>
      <c r="E114" s="15"/>
      <c r="F114" s="15"/>
      <c r="G114" s="15"/>
      <c r="H114" s="15"/>
      <c r="I114" s="15"/>
      <c r="J114" s="15"/>
    </row>
    <row r="115" ht="25" customHeight="1">
      <c r="A115" s="3" t="s">
        <v>502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25" customHeight="1">
</row>
    <row r="117" ht="50" customHeight="1">
      <c r="A117" s="7" t="s">
        <v>403</v>
      </c>
      <c r="B117" s="7" t="s">
        <v>503</v>
      </c>
      <c r="C117" s="7" t="s">
        <v>504</v>
      </c>
      <c r="D117" s="7" t="s">
        <v>505</v>
      </c>
      <c r="E117" s="7"/>
      <c r="F117" s="7"/>
      <c r="G117" s="7"/>
      <c r="H117" s="7" t="s">
        <v>506</v>
      </c>
      <c r="I117" s="7" t="s">
        <v>507</v>
      </c>
      <c r="J117" s="7" t="s">
        <v>508</v>
      </c>
    </row>
    <row r="118" ht="50" customHeight="1">
      <c r="A118" s="7"/>
      <c r="B118" s="7"/>
      <c r="C118" s="7"/>
      <c r="D118" s="7" t="s">
        <v>509</v>
      </c>
      <c r="E118" s="7" t="s">
        <v>118</v>
      </c>
      <c r="F118" s="7"/>
      <c r="G118" s="7"/>
      <c r="H118" s="7"/>
      <c r="I118" s="7"/>
      <c r="J118" s="7"/>
    </row>
    <row r="119" ht="50" customHeight="1">
      <c r="A119" s="7"/>
      <c r="B119" s="7"/>
      <c r="C119" s="7"/>
      <c r="D119" s="7"/>
      <c r="E119" s="7" t="s">
        <v>510</v>
      </c>
      <c r="F119" s="7" t="s">
        <v>511</v>
      </c>
      <c r="G119" s="7" t="s">
        <v>512</v>
      </c>
      <c r="H119" s="7"/>
      <c r="I119" s="7"/>
      <c r="J119" s="7"/>
    </row>
    <row r="120" ht="25" customHeight="1">
      <c r="A120" s="7" t="s">
        <v>408</v>
      </c>
      <c r="B120" s="7" t="s">
        <v>409</v>
      </c>
      <c r="C120" s="7" t="s">
        <v>410</v>
      </c>
      <c r="D120" s="7" t="s">
        <v>411</v>
      </c>
      <c r="E120" s="7" t="s">
        <v>413</v>
      </c>
      <c r="F120" s="7" t="s">
        <v>414</v>
      </c>
      <c r="G120" s="7" t="s">
        <v>415</v>
      </c>
      <c r="H120" s="7" t="s">
        <v>416</v>
      </c>
      <c r="I120" s="7" t="s">
        <v>513</v>
      </c>
      <c r="J120" s="7" t="s">
        <v>514</v>
      </c>
    </row>
    <row r="121">
      <c r="A121" s="7" t="s">
        <v>409</v>
      </c>
      <c r="B121" s="8" t="s">
        <v>515</v>
      </c>
      <c r="C121" s="11">
        <v>1</v>
      </c>
      <c r="D121" s="11">
        <v>137996.75</v>
      </c>
      <c r="E121" s="11">
        <v>77025.45</v>
      </c>
      <c r="F121" s="11">
        <v>0</v>
      </c>
      <c r="G121" s="11">
        <v>60971.3</v>
      </c>
      <c r="H121" s="11"/>
      <c r="I121" s="11">
        <v>1</v>
      </c>
      <c r="J121" s="11">
        <v>1655961</v>
      </c>
    </row>
    <row r="122">
      <c r="A122" s="7" t="s">
        <v>410</v>
      </c>
      <c r="B122" s="8" t="s">
        <v>519</v>
      </c>
      <c r="C122" s="11">
        <v>2</v>
      </c>
      <c r="D122" s="11">
        <v>115538.17</v>
      </c>
      <c r="E122" s="11">
        <v>69322.9</v>
      </c>
      <c r="F122" s="11">
        <v>0</v>
      </c>
      <c r="G122" s="11">
        <v>46215.27</v>
      </c>
      <c r="H122" s="11"/>
      <c r="I122" s="11">
        <v>1</v>
      </c>
      <c r="J122" s="11">
        <v>2772916.08</v>
      </c>
    </row>
    <row r="123">
      <c r="A123" s="7" t="s">
        <v>411</v>
      </c>
      <c r="B123" s="8" t="s">
        <v>520</v>
      </c>
      <c r="C123" s="11">
        <v>1</v>
      </c>
      <c r="D123" s="11">
        <v>96117.26667</v>
      </c>
      <c r="E123" s="11">
        <v>61620.36</v>
      </c>
      <c r="F123" s="11">
        <v>0</v>
      </c>
      <c r="G123" s="11">
        <v>34496.90667</v>
      </c>
      <c r="H123" s="11"/>
      <c r="I123" s="11">
        <v>1</v>
      </c>
      <c r="J123" s="11">
        <v>1153407.2</v>
      </c>
    </row>
    <row r="124">
      <c r="A124" s="7" t="s">
        <v>413</v>
      </c>
      <c r="B124" s="8" t="s">
        <v>521</v>
      </c>
      <c r="C124" s="11">
        <v>3</v>
      </c>
      <c r="D124" s="11">
        <v>33272.4</v>
      </c>
      <c r="E124" s="11">
        <v>11883</v>
      </c>
      <c r="F124" s="11">
        <v>0</v>
      </c>
      <c r="G124" s="11">
        <v>21389.4</v>
      </c>
      <c r="H124" s="11"/>
      <c r="I124" s="11">
        <v>1</v>
      </c>
      <c r="J124" s="11">
        <v>1197806.4</v>
      </c>
    </row>
    <row r="125">
      <c r="A125" s="7" t="s">
        <v>414</v>
      </c>
      <c r="B125" s="8" t="s">
        <v>516</v>
      </c>
      <c r="C125" s="11">
        <v>1</v>
      </c>
      <c r="D125" s="11">
        <v>25947.5</v>
      </c>
      <c r="E125" s="11">
        <v>10379</v>
      </c>
      <c r="F125" s="11">
        <v>0</v>
      </c>
      <c r="G125" s="11">
        <v>15568.5</v>
      </c>
      <c r="H125" s="11"/>
      <c r="I125" s="11">
        <v>1</v>
      </c>
      <c r="J125" s="11">
        <v>311370</v>
      </c>
    </row>
    <row r="126">
      <c r="A126" s="7" t="s">
        <v>415</v>
      </c>
      <c r="B126" s="8" t="s">
        <v>522</v>
      </c>
      <c r="C126" s="11">
        <v>1</v>
      </c>
      <c r="D126" s="11">
        <v>25116</v>
      </c>
      <c r="E126" s="11">
        <v>8970</v>
      </c>
      <c r="F126" s="11">
        <v>0</v>
      </c>
      <c r="G126" s="11">
        <v>16146</v>
      </c>
      <c r="H126" s="11"/>
      <c r="I126" s="11">
        <v>1</v>
      </c>
      <c r="J126" s="11">
        <v>301392</v>
      </c>
    </row>
    <row r="127">
      <c r="A127" s="7" t="s">
        <v>416</v>
      </c>
      <c r="B127" s="8" t="s">
        <v>523</v>
      </c>
      <c r="C127" s="11">
        <v>1</v>
      </c>
      <c r="D127" s="11">
        <v>19304.94</v>
      </c>
      <c r="E127" s="11">
        <v>10379</v>
      </c>
      <c r="F127" s="11">
        <v>0</v>
      </c>
      <c r="G127" s="11">
        <v>8925.94</v>
      </c>
      <c r="H127" s="11"/>
      <c r="I127" s="11">
        <v>1</v>
      </c>
      <c r="J127" s="11">
        <v>231659.28</v>
      </c>
    </row>
    <row r="128">
      <c r="A128" s="7" t="s">
        <v>513</v>
      </c>
      <c r="B128" s="8" t="s">
        <v>524</v>
      </c>
      <c r="C128" s="11">
        <v>1</v>
      </c>
      <c r="D128" s="11">
        <v>22747.2</v>
      </c>
      <c r="E128" s="11">
        <v>8124</v>
      </c>
      <c r="F128" s="11">
        <v>0</v>
      </c>
      <c r="G128" s="11">
        <v>14623.2</v>
      </c>
      <c r="H128" s="11"/>
      <c r="I128" s="11">
        <v>1</v>
      </c>
      <c r="J128" s="11">
        <v>272966.4</v>
      </c>
    </row>
    <row r="129">
      <c r="A129" s="7" t="s">
        <v>514</v>
      </c>
      <c r="B129" s="8" t="s">
        <v>525</v>
      </c>
      <c r="C129" s="11">
        <v>3</v>
      </c>
      <c r="D129" s="11">
        <v>28646.26</v>
      </c>
      <c r="E129" s="11">
        <v>10379</v>
      </c>
      <c r="F129" s="11">
        <v>0</v>
      </c>
      <c r="G129" s="11">
        <v>18267.26</v>
      </c>
      <c r="H129" s="11"/>
      <c r="I129" s="11">
        <v>1</v>
      </c>
      <c r="J129" s="11">
        <v>1031265.36</v>
      </c>
    </row>
    <row r="130">
      <c r="A130" s="7" t="s">
        <v>559</v>
      </c>
      <c r="B130" s="8" t="s">
        <v>560</v>
      </c>
      <c r="C130" s="11">
        <v>1</v>
      </c>
      <c r="D130" s="11">
        <v>19304.94</v>
      </c>
      <c r="E130" s="11">
        <v>10379</v>
      </c>
      <c r="F130" s="11">
        <v>0</v>
      </c>
      <c r="G130" s="11">
        <v>8925.94</v>
      </c>
      <c r="H130" s="11"/>
      <c r="I130" s="11">
        <v>1</v>
      </c>
      <c r="J130" s="11">
        <v>231659.28</v>
      </c>
    </row>
    <row r="131">
      <c r="A131" s="7" t="s">
        <v>561</v>
      </c>
      <c r="B131" s="8" t="s">
        <v>562</v>
      </c>
      <c r="C131" s="11">
        <v>.5</v>
      </c>
      <c r="D131" s="11">
        <v>19304.94</v>
      </c>
      <c r="E131" s="11">
        <v>10379</v>
      </c>
      <c r="F131" s="11">
        <v>0</v>
      </c>
      <c r="G131" s="11">
        <v>8925.94</v>
      </c>
      <c r="H131" s="11"/>
      <c r="I131" s="11">
        <v>1</v>
      </c>
      <c r="J131" s="11">
        <v>115829.64</v>
      </c>
    </row>
    <row r="132">
      <c r="A132" s="7" t="s">
        <v>526</v>
      </c>
      <c r="B132" s="8" t="s">
        <v>527</v>
      </c>
      <c r="C132" s="11">
        <v>1</v>
      </c>
      <c r="D132" s="11">
        <v>25324.76</v>
      </c>
      <c r="E132" s="11">
        <v>10379</v>
      </c>
      <c r="F132" s="11">
        <v>0</v>
      </c>
      <c r="G132" s="11">
        <v>14945.76</v>
      </c>
      <c r="H132" s="11"/>
      <c r="I132" s="11">
        <v>1</v>
      </c>
      <c r="J132" s="11">
        <v>303897.12</v>
      </c>
    </row>
    <row r="133">
      <c r="A133" s="7" t="s">
        <v>528</v>
      </c>
      <c r="B133" s="8" t="s">
        <v>529</v>
      </c>
      <c r="C133" s="11">
        <v>1</v>
      </c>
      <c r="D133" s="11">
        <v>28796</v>
      </c>
      <c r="E133" s="11">
        <v>11504</v>
      </c>
      <c r="F133" s="11">
        <v>0</v>
      </c>
      <c r="G133" s="11">
        <v>17292</v>
      </c>
      <c r="H133" s="11"/>
      <c r="I133" s="11">
        <v>1</v>
      </c>
      <c r="J133" s="11">
        <v>345552</v>
      </c>
    </row>
    <row r="134">
      <c r="A134" s="7" t="s">
        <v>530</v>
      </c>
      <c r="B134" s="8" t="s">
        <v>531</v>
      </c>
      <c r="C134" s="11">
        <v>1</v>
      </c>
      <c r="D134" s="11">
        <v>24220.68</v>
      </c>
      <c r="E134" s="11">
        <v>7788</v>
      </c>
      <c r="F134" s="11">
        <v>0</v>
      </c>
      <c r="G134" s="11">
        <v>16432.68</v>
      </c>
      <c r="H134" s="11"/>
      <c r="I134" s="11">
        <v>1</v>
      </c>
      <c r="J134" s="11">
        <v>290648.16</v>
      </c>
    </row>
    <row r="135">
      <c r="A135" s="7" t="s">
        <v>530</v>
      </c>
      <c r="B135" s="8" t="s">
        <v>531</v>
      </c>
      <c r="C135" s="11">
        <v>3</v>
      </c>
      <c r="D135" s="11">
        <v>23441.88</v>
      </c>
      <c r="E135" s="11">
        <v>7788</v>
      </c>
      <c r="F135" s="11">
        <v>0</v>
      </c>
      <c r="G135" s="11">
        <v>15653.88</v>
      </c>
      <c r="H135" s="11"/>
      <c r="I135" s="11">
        <v>1</v>
      </c>
      <c r="J135" s="11">
        <v>843907.68</v>
      </c>
    </row>
    <row r="136">
      <c r="A136" s="7" t="s">
        <v>532</v>
      </c>
      <c r="B136" s="8" t="s">
        <v>533</v>
      </c>
      <c r="C136" s="11">
        <v>1</v>
      </c>
      <c r="D136" s="11">
        <v>26294.81</v>
      </c>
      <c r="E136" s="11">
        <v>9391</v>
      </c>
      <c r="F136" s="11">
        <v>0</v>
      </c>
      <c r="G136" s="11">
        <v>16903.81</v>
      </c>
      <c r="H136" s="11"/>
      <c r="I136" s="11">
        <v>1</v>
      </c>
      <c r="J136" s="11">
        <v>315537.72</v>
      </c>
    </row>
    <row r="137">
      <c r="A137" s="7" t="s">
        <v>534</v>
      </c>
      <c r="B137" s="8" t="s">
        <v>535</v>
      </c>
      <c r="C137" s="11">
        <v>1</v>
      </c>
      <c r="D137" s="11">
        <v>19277.24</v>
      </c>
      <c r="E137" s="11">
        <v>7193</v>
      </c>
      <c r="F137" s="11">
        <v>0</v>
      </c>
      <c r="G137" s="11">
        <v>12084.24</v>
      </c>
      <c r="H137" s="11"/>
      <c r="I137" s="11">
        <v>1</v>
      </c>
      <c r="J137" s="11">
        <v>231326.88</v>
      </c>
    </row>
    <row r="138">
      <c r="A138" s="7" t="s">
        <v>536</v>
      </c>
      <c r="B138" s="8" t="s">
        <v>537</v>
      </c>
      <c r="C138" s="11">
        <v>1</v>
      </c>
      <c r="D138" s="11">
        <v>19277.24</v>
      </c>
      <c r="E138" s="11">
        <v>7193</v>
      </c>
      <c r="F138" s="11">
        <v>0</v>
      </c>
      <c r="G138" s="11">
        <v>12084.24</v>
      </c>
      <c r="H138" s="11"/>
      <c r="I138" s="11">
        <v>1</v>
      </c>
      <c r="J138" s="11">
        <v>231326.88</v>
      </c>
    </row>
    <row r="139">
      <c r="A139" s="7" t="s">
        <v>564</v>
      </c>
      <c r="B139" s="8" t="s">
        <v>565</v>
      </c>
      <c r="C139" s="11">
        <v>1</v>
      </c>
      <c r="D139" s="11">
        <v>19250.46</v>
      </c>
      <c r="E139" s="11">
        <v>11883</v>
      </c>
      <c r="F139" s="11">
        <v>0</v>
      </c>
      <c r="G139" s="11">
        <v>7367.46</v>
      </c>
      <c r="H139" s="11"/>
      <c r="I139" s="11">
        <v>1</v>
      </c>
      <c r="J139" s="11">
        <v>231005.52</v>
      </c>
    </row>
    <row r="140">
      <c r="A140" s="7" t="s">
        <v>538</v>
      </c>
      <c r="B140" s="8" t="s">
        <v>539</v>
      </c>
      <c r="C140" s="11">
        <v>4</v>
      </c>
      <c r="D140" s="11">
        <v>19297.18</v>
      </c>
      <c r="E140" s="11">
        <v>7162</v>
      </c>
      <c r="F140" s="11">
        <v>2180</v>
      </c>
      <c r="G140" s="11">
        <v>9955.18</v>
      </c>
      <c r="H140" s="11"/>
      <c r="I140" s="11">
        <v>1</v>
      </c>
      <c r="J140" s="11">
        <v>926264.64</v>
      </c>
    </row>
    <row r="141">
      <c r="A141" s="7" t="s">
        <v>540</v>
      </c>
      <c r="B141" s="8" t="s">
        <v>541</v>
      </c>
      <c r="C141" s="11">
        <v>1</v>
      </c>
      <c r="D141" s="11">
        <v>19251.55</v>
      </c>
      <c r="E141" s="11">
        <v>9391</v>
      </c>
      <c r="F141" s="11">
        <v>0</v>
      </c>
      <c r="G141" s="11">
        <v>9860.55</v>
      </c>
      <c r="H141" s="11"/>
      <c r="I141" s="11">
        <v>1</v>
      </c>
      <c r="J141" s="11">
        <v>231018.6</v>
      </c>
    </row>
    <row r="142">
      <c r="A142" s="7" t="s">
        <v>542</v>
      </c>
      <c r="B142" s="8" t="s">
        <v>543</v>
      </c>
      <c r="C142" s="11">
        <v>5</v>
      </c>
      <c r="D142" s="11">
        <v>36679.63</v>
      </c>
      <c r="E142" s="11">
        <v>12961</v>
      </c>
      <c r="F142" s="11">
        <v>0</v>
      </c>
      <c r="G142" s="11">
        <v>23718.63</v>
      </c>
      <c r="H142" s="11"/>
      <c r="I142" s="11">
        <v>1</v>
      </c>
      <c r="J142" s="11">
        <v>2200777.8</v>
      </c>
    </row>
    <row r="143">
      <c r="A143" s="7" t="s">
        <v>544</v>
      </c>
      <c r="B143" s="8" t="s">
        <v>545</v>
      </c>
      <c r="C143" s="11">
        <v>8</v>
      </c>
      <c r="D143" s="11">
        <v>27330.9</v>
      </c>
      <c r="E143" s="11">
        <v>11883</v>
      </c>
      <c r="F143" s="11">
        <v>0</v>
      </c>
      <c r="G143" s="11">
        <v>15447.9</v>
      </c>
      <c r="H143" s="11"/>
      <c r="I143" s="11">
        <v>1</v>
      </c>
      <c r="J143" s="11">
        <v>2623766.4</v>
      </c>
    </row>
    <row r="144">
      <c r="A144" s="7" t="s">
        <v>546</v>
      </c>
      <c r="B144" s="8" t="s">
        <v>547</v>
      </c>
      <c r="C144" s="11">
        <v>5</v>
      </c>
      <c r="D144" s="11">
        <v>21861.2</v>
      </c>
      <c r="E144" s="11">
        <v>10168</v>
      </c>
      <c r="F144" s="11">
        <v>0</v>
      </c>
      <c r="G144" s="11">
        <v>11693.2</v>
      </c>
      <c r="H144" s="11"/>
      <c r="I144" s="11">
        <v>1</v>
      </c>
      <c r="J144" s="11">
        <v>1311672</v>
      </c>
    </row>
    <row r="145">
      <c r="A145" s="7" t="s">
        <v>548</v>
      </c>
      <c r="B145" s="8" t="s">
        <v>549</v>
      </c>
      <c r="C145" s="11">
        <v>3</v>
      </c>
      <c r="D145" s="11">
        <v>28957.41</v>
      </c>
      <c r="E145" s="11">
        <v>10379</v>
      </c>
      <c r="F145" s="11">
        <v>0</v>
      </c>
      <c r="G145" s="11">
        <v>18578.41</v>
      </c>
      <c r="H145" s="11"/>
      <c r="I145" s="11">
        <v>1</v>
      </c>
      <c r="J145" s="11">
        <v>1042466.76</v>
      </c>
    </row>
    <row r="146">
      <c r="A146" s="7" t="s">
        <v>550</v>
      </c>
      <c r="B146" s="8" t="s">
        <v>551</v>
      </c>
      <c r="C146" s="11">
        <v>2</v>
      </c>
      <c r="D146" s="11">
        <v>28266.91</v>
      </c>
      <c r="E146" s="11">
        <v>9391</v>
      </c>
      <c r="F146" s="11">
        <v>0</v>
      </c>
      <c r="G146" s="11">
        <v>18875.91</v>
      </c>
      <c r="H146" s="11"/>
      <c r="I146" s="11">
        <v>1</v>
      </c>
      <c r="J146" s="11">
        <v>678405.84</v>
      </c>
    </row>
    <row r="147">
      <c r="A147" s="7" t="s">
        <v>552</v>
      </c>
      <c r="B147" s="8" t="s">
        <v>553</v>
      </c>
      <c r="C147" s="11">
        <v>1</v>
      </c>
      <c r="D147" s="11">
        <v>19304.94</v>
      </c>
      <c r="E147" s="11">
        <v>10379</v>
      </c>
      <c r="F147" s="11">
        <v>0</v>
      </c>
      <c r="G147" s="11">
        <v>8925.94</v>
      </c>
      <c r="H147" s="11"/>
      <c r="I147" s="11">
        <v>1</v>
      </c>
      <c r="J147" s="11">
        <v>231659.28</v>
      </c>
    </row>
    <row r="148">
      <c r="A148" s="7" t="s">
        <v>554</v>
      </c>
      <c r="B148" s="8" t="s">
        <v>555</v>
      </c>
      <c r="C148" s="11">
        <v>1</v>
      </c>
      <c r="D148" s="11">
        <v>19250.46</v>
      </c>
      <c r="E148" s="11">
        <v>11883</v>
      </c>
      <c r="F148" s="11">
        <v>0</v>
      </c>
      <c r="G148" s="11">
        <v>7367.46</v>
      </c>
      <c r="H148" s="11"/>
      <c r="I148" s="11">
        <v>1</v>
      </c>
      <c r="J148" s="11">
        <v>231005.52</v>
      </c>
    </row>
    <row r="149">
      <c r="A149" s="7" t="s">
        <v>556</v>
      </c>
      <c r="B149" s="8" t="s">
        <v>557</v>
      </c>
      <c r="C149" s="11">
        <v>1</v>
      </c>
      <c r="D149" s="11">
        <v>19319.55</v>
      </c>
      <c r="E149" s="11">
        <v>10915</v>
      </c>
      <c r="F149" s="11">
        <v>0</v>
      </c>
      <c r="G149" s="11">
        <v>8404.55</v>
      </c>
      <c r="H149" s="11"/>
      <c r="I149" s="11">
        <v>1</v>
      </c>
      <c r="J149" s="11">
        <v>231834.6</v>
      </c>
    </row>
    <row r="150">
      <c r="A150" s="7" t="s">
        <v>566</v>
      </c>
      <c r="B150" s="8" t="s">
        <v>567</v>
      </c>
      <c r="C150" s="11">
        <v>1</v>
      </c>
      <c r="D150" s="11">
        <v>19277.24</v>
      </c>
      <c r="E150" s="11">
        <v>7193</v>
      </c>
      <c r="F150" s="11">
        <v>0</v>
      </c>
      <c r="G150" s="11">
        <v>12084.24</v>
      </c>
      <c r="H150" s="11"/>
      <c r="I150" s="11">
        <v>1</v>
      </c>
      <c r="J150" s="11">
        <v>231326.88</v>
      </c>
    </row>
    <row r="151" ht="25" customHeight="1">
      <c r="A151" s="16" t="s">
        <v>517</v>
      </c>
      <c r="B151" s="16"/>
      <c r="C151" s="13" t="s">
        <v>419</v>
      </c>
      <c r="D151" s="13">
        <f>SUBTOTAL(9,D121:D150)</f>
      </c>
      <c r="E151" s="13" t="s">
        <v>419</v>
      </c>
      <c r="F151" s="13" t="s">
        <v>419</v>
      </c>
      <c r="G151" s="13" t="s">
        <v>419</v>
      </c>
      <c r="H151" s="13" t="s">
        <v>419</v>
      </c>
      <c r="I151" s="13" t="s">
        <v>419</v>
      </c>
      <c r="J151" s="13">
        <f>SUBTOTAL(9,J121:J150)</f>
      </c>
    </row>
    <row r="152" ht="25" customHeight="1">
</row>
    <row r="153" ht="25" customHeight="1">
      <c r="A153" s="14" t="s">
        <v>498</v>
      </c>
      <c r="B153" s="14"/>
      <c r="C153" s="15" t="s">
        <v>170</v>
      </c>
      <c r="D153" s="15"/>
      <c r="E153" s="15"/>
      <c r="F153" s="15"/>
      <c r="G153" s="15"/>
      <c r="H153" s="15"/>
      <c r="I153" s="15"/>
      <c r="J153" s="15"/>
    </row>
    <row r="154" ht="25" customHeight="1">
      <c r="A154" s="14" t="s">
        <v>499</v>
      </c>
      <c r="B154" s="14"/>
      <c r="C154" s="15" t="s">
        <v>500</v>
      </c>
      <c r="D154" s="15"/>
      <c r="E154" s="15"/>
      <c r="F154" s="15"/>
      <c r="G154" s="15"/>
      <c r="H154" s="15"/>
      <c r="I154" s="15"/>
      <c r="J154" s="15"/>
    </row>
    <row r="155" ht="25" customHeight="1">
      <c r="A155" s="14" t="s">
        <v>501</v>
      </c>
      <c r="B155" s="14"/>
      <c r="C155" s="15" t="s">
        <v>481</v>
      </c>
      <c r="D155" s="15"/>
      <c r="E155" s="15"/>
      <c r="F155" s="15"/>
      <c r="G155" s="15"/>
      <c r="H155" s="15"/>
      <c r="I155" s="15"/>
      <c r="J155" s="15"/>
    </row>
    <row r="156" ht="25" customHeight="1">
      <c r="A156" s="3" t="s">
        <v>502</v>
      </c>
      <c r="B156" s="3"/>
      <c r="C156" s="3"/>
      <c r="D156" s="3"/>
      <c r="E156" s="3"/>
      <c r="F156" s="3"/>
      <c r="G156" s="3"/>
      <c r="H156" s="3"/>
      <c r="I156" s="3"/>
      <c r="J156" s="3"/>
    </row>
    <row r="157" ht="25" customHeight="1">
</row>
    <row r="158" ht="50" customHeight="1">
      <c r="A158" s="7" t="s">
        <v>403</v>
      </c>
      <c r="B158" s="7" t="s">
        <v>503</v>
      </c>
      <c r="C158" s="7" t="s">
        <v>504</v>
      </c>
      <c r="D158" s="7" t="s">
        <v>505</v>
      </c>
      <c r="E158" s="7"/>
      <c r="F158" s="7"/>
      <c r="G158" s="7"/>
      <c r="H158" s="7" t="s">
        <v>506</v>
      </c>
      <c r="I158" s="7" t="s">
        <v>507</v>
      </c>
      <c r="J158" s="7" t="s">
        <v>508</v>
      </c>
    </row>
    <row r="159" ht="50" customHeight="1">
      <c r="A159" s="7"/>
      <c r="B159" s="7"/>
      <c r="C159" s="7"/>
      <c r="D159" s="7" t="s">
        <v>509</v>
      </c>
      <c r="E159" s="7" t="s">
        <v>118</v>
      </c>
      <c r="F159" s="7"/>
      <c r="G159" s="7"/>
      <c r="H159" s="7"/>
      <c r="I159" s="7"/>
      <c r="J159" s="7"/>
    </row>
    <row r="160" ht="50" customHeight="1">
      <c r="A160" s="7"/>
      <c r="B160" s="7"/>
      <c r="C160" s="7"/>
      <c r="D160" s="7"/>
      <c r="E160" s="7" t="s">
        <v>510</v>
      </c>
      <c r="F160" s="7" t="s">
        <v>511</v>
      </c>
      <c r="G160" s="7" t="s">
        <v>512</v>
      </c>
      <c r="H160" s="7"/>
      <c r="I160" s="7"/>
      <c r="J160" s="7"/>
    </row>
    <row r="161" ht="25" customHeight="1">
      <c r="A161" s="7" t="s">
        <v>408</v>
      </c>
      <c r="B161" s="7" t="s">
        <v>409</v>
      </c>
      <c r="C161" s="7" t="s">
        <v>410</v>
      </c>
      <c r="D161" s="7" t="s">
        <v>411</v>
      </c>
      <c r="E161" s="7" t="s">
        <v>413</v>
      </c>
      <c r="F161" s="7" t="s">
        <v>414</v>
      </c>
      <c r="G161" s="7" t="s">
        <v>415</v>
      </c>
      <c r="H161" s="7" t="s">
        <v>416</v>
      </c>
      <c r="I161" s="7" t="s">
        <v>513</v>
      </c>
      <c r="J161" s="7" t="s">
        <v>514</v>
      </c>
    </row>
    <row r="162">
      <c r="A162" s="7" t="s">
        <v>409</v>
      </c>
      <c r="B162" s="8" t="s">
        <v>515</v>
      </c>
      <c r="C162" s="11">
        <v>1</v>
      </c>
      <c r="D162" s="11">
        <v>44652.55</v>
      </c>
      <c r="E162" s="11">
        <v>0</v>
      </c>
      <c r="F162" s="11">
        <v>0</v>
      </c>
      <c r="G162" s="11">
        <v>44652.55</v>
      </c>
      <c r="H162" s="11"/>
      <c r="I162" s="11">
        <v>1</v>
      </c>
      <c r="J162" s="11">
        <v>44652.55</v>
      </c>
    </row>
    <row r="163">
      <c r="A163" s="7" t="s">
        <v>414</v>
      </c>
      <c r="B163" s="8" t="s">
        <v>516</v>
      </c>
      <c r="C163" s="11">
        <v>1</v>
      </c>
      <c r="D163" s="11">
        <v>25947.5</v>
      </c>
      <c r="E163" s="11">
        <v>10379</v>
      </c>
      <c r="F163" s="11">
        <v>0</v>
      </c>
      <c r="G163" s="11">
        <v>15568.5</v>
      </c>
      <c r="H163" s="11"/>
      <c r="I163" s="11">
        <v>1</v>
      </c>
      <c r="J163" s="11">
        <v>311370</v>
      </c>
    </row>
    <row r="164" ht="25" customHeight="1">
      <c r="A164" s="16" t="s">
        <v>517</v>
      </c>
      <c r="B164" s="16"/>
      <c r="C164" s="13" t="s">
        <v>419</v>
      </c>
      <c r="D164" s="13">
        <f>SUBTOTAL(9,D162:D163)</f>
      </c>
      <c r="E164" s="13" t="s">
        <v>419</v>
      </c>
      <c r="F164" s="13" t="s">
        <v>419</v>
      </c>
      <c r="G164" s="13" t="s">
        <v>419</v>
      </c>
      <c r="H164" s="13" t="s">
        <v>419</v>
      </c>
      <c r="I164" s="13" t="s">
        <v>419</v>
      </c>
      <c r="J164" s="13">
        <f>SUBTOTAL(9,J162:J163)</f>
      </c>
    </row>
    <row r="165" ht="25" customHeight="1">
</row>
    <row r="166" ht="25" customHeight="1">
      <c r="A166" s="14" t="s">
        <v>498</v>
      </c>
      <c r="B166" s="14"/>
      <c r="C166" s="15" t="s">
        <v>170</v>
      </c>
      <c r="D166" s="15"/>
      <c r="E166" s="15"/>
      <c r="F166" s="15"/>
      <c r="G166" s="15"/>
      <c r="H166" s="15"/>
      <c r="I166" s="15"/>
      <c r="J166" s="15"/>
    </row>
    <row r="167" ht="25" customHeight="1">
      <c r="A167" s="14" t="s">
        <v>499</v>
      </c>
      <c r="B167" s="14"/>
      <c r="C167" s="15" t="s">
        <v>558</v>
      </c>
      <c r="D167" s="15"/>
      <c r="E167" s="15"/>
      <c r="F167" s="15"/>
      <c r="G167" s="15"/>
      <c r="H167" s="15"/>
      <c r="I167" s="15"/>
      <c r="J167" s="15"/>
    </row>
    <row r="168" ht="25" customHeight="1">
      <c r="A168" s="14" t="s">
        <v>501</v>
      </c>
      <c r="B168" s="14"/>
      <c r="C168" s="15" t="s">
        <v>481</v>
      </c>
      <c r="D168" s="15"/>
      <c r="E168" s="15"/>
      <c r="F168" s="15"/>
      <c r="G168" s="15"/>
      <c r="H168" s="15"/>
      <c r="I168" s="15"/>
      <c r="J168" s="15"/>
    </row>
    <row r="169" ht="25" customHeight="1">
      <c r="A169" s="3" t="s">
        <v>502</v>
      </c>
      <c r="B169" s="3"/>
      <c r="C169" s="3"/>
      <c r="D169" s="3"/>
      <c r="E169" s="3"/>
      <c r="F169" s="3"/>
      <c r="G169" s="3"/>
      <c r="H169" s="3"/>
      <c r="I169" s="3"/>
      <c r="J169" s="3"/>
    </row>
    <row r="170" ht="25" customHeight="1">
</row>
    <row r="171" ht="50" customHeight="1">
      <c r="A171" s="7" t="s">
        <v>403</v>
      </c>
      <c r="B171" s="7" t="s">
        <v>503</v>
      </c>
      <c r="C171" s="7" t="s">
        <v>504</v>
      </c>
      <c r="D171" s="7" t="s">
        <v>505</v>
      </c>
      <c r="E171" s="7"/>
      <c r="F171" s="7"/>
      <c r="G171" s="7"/>
      <c r="H171" s="7" t="s">
        <v>506</v>
      </c>
      <c r="I171" s="7" t="s">
        <v>507</v>
      </c>
      <c r="J171" s="7" t="s">
        <v>508</v>
      </c>
    </row>
    <row r="172" ht="50" customHeight="1">
      <c r="A172" s="7"/>
      <c r="B172" s="7"/>
      <c r="C172" s="7"/>
      <c r="D172" s="7" t="s">
        <v>509</v>
      </c>
      <c r="E172" s="7" t="s">
        <v>118</v>
      </c>
      <c r="F172" s="7"/>
      <c r="G172" s="7"/>
      <c r="H172" s="7"/>
      <c r="I172" s="7"/>
      <c r="J172" s="7"/>
    </row>
    <row r="173" ht="50" customHeight="1">
      <c r="A173" s="7"/>
      <c r="B173" s="7"/>
      <c r="C173" s="7"/>
      <c r="D173" s="7"/>
      <c r="E173" s="7" t="s">
        <v>510</v>
      </c>
      <c r="F173" s="7" t="s">
        <v>511</v>
      </c>
      <c r="G173" s="7" t="s">
        <v>512</v>
      </c>
      <c r="H173" s="7"/>
      <c r="I173" s="7"/>
      <c r="J173" s="7"/>
    </row>
    <row r="174" ht="25" customHeight="1">
      <c r="A174" s="7" t="s">
        <v>408</v>
      </c>
      <c r="B174" s="7" t="s">
        <v>409</v>
      </c>
      <c r="C174" s="7" t="s">
        <v>410</v>
      </c>
      <c r="D174" s="7" t="s">
        <v>411</v>
      </c>
      <c r="E174" s="7" t="s">
        <v>413</v>
      </c>
      <c r="F174" s="7" t="s">
        <v>414</v>
      </c>
      <c r="G174" s="7" t="s">
        <v>415</v>
      </c>
      <c r="H174" s="7" t="s">
        <v>416</v>
      </c>
      <c r="I174" s="7" t="s">
        <v>513</v>
      </c>
      <c r="J174" s="7" t="s">
        <v>514</v>
      </c>
    </row>
    <row r="175">
      <c r="A175" s="7" t="s">
        <v>409</v>
      </c>
      <c r="B175" s="8" t="s">
        <v>515</v>
      </c>
      <c r="C175" s="11">
        <v>1</v>
      </c>
      <c r="D175" s="11">
        <v>137996.75</v>
      </c>
      <c r="E175" s="11">
        <v>77025.45</v>
      </c>
      <c r="F175" s="11">
        <v>0</v>
      </c>
      <c r="G175" s="11">
        <v>60971.3</v>
      </c>
      <c r="H175" s="11"/>
      <c r="I175" s="11">
        <v>1</v>
      </c>
      <c r="J175" s="11">
        <v>1655961</v>
      </c>
    </row>
    <row r="176">
      <c r="A176" s="7" t="s">
        <v>410</v>
      </c>
      <c r="B176" s="8" t="s">
        <v>519</v>
      </c>
      <c r="C176" s="11">
        <v>2</v>
      </c>
      <c r="D176" s="11">
        <v>115538.17</v>
      </c>
      <c r="E176" s="11">
        <v>69322.9</v>
      </c>
      <c r="F176" s="11">
        <v>0</v>
      </c>
      <c r="G176" s="11">
        <v>46215.27</v>
      </c>
      <c r="H176" s="11"/>
      <c r="I176" s="11">
        <v>1</v>
      </c>
      <c r="J176" s="11">
        <v>2772916.08</v>
      </c>
    </row>
    <row r="177">
      <c r="A177" s="7" t="s">
        <v>411</v>
      </c>
      <c r="B177" s="8" t="s">
        <v>520</v>
      </c>
      <c r="C177" s="11">
        <v>1</v>
      </c>
      <c r="D177" s="11">
        <v>96117.26667</v>
      </c>
      <c r="E177" s="11">
        <v>61620.36</v>
      </c>
      <c r="F177" s="11">
        <v>0</v>
      </c>
      <c r="G177" s="11">
        <v>34496.90667</v>
      </c>
      <c r="H177" s="11"/>
      <c r="I177" s="11">
        <v>1</v>
      </c>
      <c r="J177" s="11">
        <v>1153407.2</v>
      </c>
    </row>
    <row r="178">
      <c r="A178" s="7" t="s">
        <v>413</v>
      </c>
      <c r="B178" s="8" t="s">
        <v>521</v>
      </c>
      <c r="C178" s="11">
        <v>3</v>
      </c>
      <c r="D178" s="11">
        <v>33272.4</v>
      </c>
      <c r="E178" s="11">
        <v>11883</v>
      </c>
      <c r="F178" s="11">
        <v>0</v>
      </c>
      <c r="G178" s="11">
        <v>21389.4</v>
      </c>
      <c r="H178" s="11"/>
      <c r="I178" s="11">
        <v>1</v>
      </c>
      <c r="J178" s="11">
        <v>1197806.4</v>
      </c>
    </row>
    <row r="179">
      <c r="A179" s="7" t="s">
        <v>414</v>
      </c>
      <c r="B179" s="8" t="s">
        <v>516</v>
      </c>
      <c r="C179" s="11">
        <v>1</v>
      </c>
      <c r="D179" s="11">
        <v>25947.5</v>
      </c>
      <c r="E179" s="11">
        <v>10379</v>
      </c>
      <c r="F179" s="11">
        <v>0</v>
      </c>
      <c r="G179" s="11">
        <v>15568.5</v>
      </c>
      <c r="H179" s="11"/>
      <c r="I179" s="11">
        <v>1</v>
      </c>
      <c r="J179" s="11">
        <v>311370</v>
      </c>
    </row>
    <row r="180">
      <c r="A180" s="7" t="s">
        <v>415</v>
      </c>
      <c r="B180" s="8" t="s">
        <v>522</v>
      </c>
      <c r="C180" s="11">
        <v>1</v>
      </c>
      <c r="D180" s="11">
        <v>25116</v>
      </c>
      <c r="E180" s="11">
        <v>8970</v>
      </c>
      <c r="F180" s="11">
        <v>0</v>
      </c>
      <c r="G180" s="11">
        <v>16146</v>
      </c>
      <c r="H180" s="11"/>
      <c r="I180" s="11">
        <v>1</v>
      </c>
      <c r="J180" s="11">
        <v>301392</v>
      </c>
    </row>
    <row r="181">
      <c r="A181" s="7" t="s">
        <v>416</v>
      </c>
      <c r="B181" s="8" t="s">
        <v>523</v>
      </c>
      <c r="C181" s="11">
        <v>1</v>
      </c>
      <c r="D181" s="11">
        <v>19304.94</v>
      </c>
      <c r="E181" s="11">
        <v>10379</v>
      </c>
      <c r="F181" s="11">
        <v>0</v>
      </c>
      <c r="G181" s="11">
        <v>8925.94</v>
      </c>
      <c r="H181" s="11"/>
      <c r="I181" s="11">
        <v>1</v>
      </c>
      <c r="J181" s="11">
        <v>231659.28</v>
      </c>
    </row>
    <row r="182">
      <c r="A182" s="7" t="s">
        <v>513</v>
      </c>
      <c r="B182" s="8" t="s">
        <v>524</v>
      </c>
      <c r="C182" s="11">
        <v>1</v>
      </c>
      <c r="D182" s="11">
        <v>22747.2</v>
      </c>
      <c r="E182" s="11">
        <v>8124</v>
      </c>
      <c r="F182" s="11">
        <v>0</v>
      </c>
      <c r="G182" s="11">
        <v>14623.2</v>
      </c>
      <c r="H182" s="11"/>
      <c r="I182" s="11">
        <v>1</v>
      </c>
      <c r="J182" s="11">
        <v>272966.4</v>
      </c>
    </row>
    <row r="183">
      <c r="A183" s="7" t="s">
        <v>514</v>
      </c>
      <c r="B183" s="8" t="s">
        <v>525</v>
      </c>
      <c r="C183" s="11">
        <v>3</v>
      </c>
      <c r="D183" s="11">
        <v>28646.26</v>
      </c>
      <c r="E183" s="11">
        <v>10379</v>
      </c>
      <c r="F183" s="11">
        <v>0</v>
      </c>
      <c r="G183" s="11">
        <v>18267.26</v>
      </c>
      <c r="H183" s="11"/>
      <c r="I183" s="11">
        <v>1</v>
      </c>
      <c r="J183" s="11">
        <v>1031265.36</v>
      </c>
    </row>
    <row r="184">
      <c r="A184" s="7" t="s">
        <v>559</v>
      </c>
      <c r="B184" s="8" t="s">
        <v>560</v>
      </c>
      <c r="C184" s="11">
        <v>1</v>
      </c>
      <c r="D184" s="11">
        <v>19304.94</v>
      </c>
      <c r="E184" s="11">
        <v>10379</v>
      </c>
      <c r="F184" s="11">
        <v>0</v>
      </c>
      <c r="G184" s="11">
        <v>8925.94</v>
      </c>
      <c r="H184" s="11"/>
      <c r="I184" s="11">
        <v>1</v>
      </c>
      <c r="J184" s="11">
        <v>231659.28</v>
      </c>
    </row>
    <row r="185">
      <c r="A185" s="7" t="s">
        <v>561</v>
      </c>
      <c r="B185" s="8" t="s">
        <v>562</v>
      </c>
      <c r="C185" s="11">
        <v>.5</v>
      </c>
      <c r="D185" s="11">
        <v>19304.94</v>
      </c>
      <c r="E185" s="11">
        <v>10379</v>
      </c>
      <c r="F185" s="11">
        <v>0</v>
      </c>
      <c r="G185" s="11">
        <v>8925.94</v>
      </c>
      <c r="H185" s="11"/>
      <c r="I185" s="11">
        <v>1</v>
      </c>
      <c r="J185" s="11">
        <v>115829.64</v>
      </c>
    </row>
    <row r="186">
      <c r="A186" s="7" t="s">
        <v>526</v>
      </c>
      <c r="B186" s="8" t="s">
        <v>527</v>
      </c>
      <c r="C186" s="11">
        <v>1</v>
      </c>
      <c r="D186" s="11">
        <v>25324.76</v>
      </c>
      <c r="E186" s="11">
        <v>10379</v>
      </c>
      <c r="F186" s="11">
        <v>0</v>
      </c>
      <c r="G186" s="11">
        <v>14945.76</v>
      </c>
      <c r="H186" s="11"/>
      <c r="I186" s="11">
        <v>1</v>
      </c>
      <c r="J186" s="11">
        <v>303897.12</v>
      </c>
    </row>
    <row r="187">
      <c r="A187" s="7" t="s">
        <v>528</v>
      </c>
      <c r="B187" s="8" t="s">
        <v>529</v>
      </c>
      <c r="C187" s="11">
        <v>1</v>
      </c>
      <c r="D187" s="11">
        <v>28796</v>
      </c>
      <c r="E187" s="11">
        <v>11504</v>
      </c>
      <c r="F187" s="11">
        <v>0</v>
      </c>
      <c r="G187" s="11">
        <v>17292</v>
      </c>
      <c r="H187" s="11"/>
      <c r="I187" s="11">
        <v>1</v>
      </c>
      <c r="J187" s="11">
        <v>345552</v>
      </c>
    </row>
    <row r="188">
      <c r="A188" s="7" t="s">
        <v>530</v>
      </c>
      <c r="B188" s="8" t="s">
        <v>531</v>
      </c>
      <c r="C188" s="11">
        <v>1</v>
      </c>
      <c r="D188" s="11">
        <v>24220.68</v>
      </c>
      <c r="E188" s="11">
        <v>7788</v>
      </c>
      <c r="F188" s="11">
        <v>0</v>
      </c>
      <c r="G188" s="11">
        <v>16432.68</v>
      </c>
      <c r="H188" s="11"/>
      <c r="I188" s="11">
        <v>1</v>
      </c>
      <c r="J188" s="11">
        <v>290648.16</v>
      </c>
    </row>
    <row r="189">
      <c r="A189" s="7" t="s">
        <v>530</v>
      </c>
      <c r="B189" s="8" t="s">
        <v>531</v>
      </c>
      <c r="C189" s="11">
        <v>3</v>
      </c>
      <c r="D189" s="11">
        <v>23441.88</v>
      </c>
      <c r="E189" s="11">
        <v>7788</v>
      </c>
      <c r="F189" s="11">
        <v>0</v>
      </c>
      <c r="G189" s="11">
        <v>15653.88</v>
      </c>
      <c r="H189" s="11"/>
      <c r="I189" s="11">
        <v>1</v>
      </c>
      <c r="J189" s="11">
        <v>843907.68</v>
      </c>
    </row>
    <row r="190">
      <c r="A190" s="7" t="s">
        <v>532</v>
      </c>
      <c r="B190" s="8" t="s">
        <v>533</v>
      </c>
      <c r="C190" s="11">
        <v>1</v>
      </c>
      <c r="D190" s="11">
        <v>26294.81</v>
      </c>
      <c r="E190" s="11">
        <v>9391</v>
      </c>
      <c r="F190" s="11">
        <v>0</v>
      </c>
      <c r="G190" s="11">
        <v>16903.81</v>
      </c>
      <c r="H190" s="11"/>
      <c r="I190" s="11">
        <v>1</v>
      </c>
      <c r="J190" s="11">
        <v>315537.72</v>
      </c>
    </row>
    <row r="191">
      <c r="A191" s="7" t="s">
        <v>534</v>
      </c>
      <c r="B191" s="8" t="s">
        <v>535</v>
      </c>
      <c r="C191" s="11">
        <v>1</v>
      </c>
      <c r="D191" s="11">
        <v>19277.24</v>
      </c>
      <c r="E191" s="11">
        <v>7193</v>
      </c>
      <c r="F191" s="11">
        <v>0</v>
      </c>
      <c r="G191" s="11">
        <v>12084.24</v>
      </c>
      <c r="H191" s="11"/>
      <c r="I191" s="11">
        <v>1</v>
      </c>
      <c r="J191" s="11">
        <v>231326.88</v>
      </c>
    </row>
    <row r="192">
      <c r="A192" s="7" t="s">
        <v>536</v>
      </c>
      <c r="B192" s="8" t="s">
        <v>537</v>
      </c>
      <c r="C192" s="11">
        <v>1</v>
      </c>
      <c r="D192" s="11">
        <v>19277.24</v>
      </c>
      <c r="E192" s="11">
        <v>7193</v>
      </c>
      <c r="F192" s="11">
        <v>0</v>
      </c>
      <c r="G192" s="11">
        <v>12084.24</v>
      </c>
      <c r="H192" s="11"/>
      <c r="I192" s="11">
        <v>1</v>
      </c>
      <c r="J192" s="11">
        <v>231326.88</v>
      </c>
    </row>
    <row r="193">
      <c r="A193" s="7" t="s">
        <v>564</v>
      </c>
      <c r="B193" s="8" t="s">
        <v>565</v>
      </c>
      <c r="C193" s="11">
        <v>1</v>
      </c>
      <c r="D193" s="11">
        <v>19250.46</v>
      </c>
      <c r="E193" s="11">
        <v>11883</v>
      </c>
      <c r="F193" s="11">
        <v>0</v>
      </c>
      <c r="G193" s="11">
        <v>7367.46</v>
      </c>
      <c r="H193" s="11"/>
      <c r="I193" s="11">
        <v>1</v>
      </c>
      <c r="J193" s="11">
        <v>231005.52</v>
      </c>
    </row>
    <row r="194">
      <c r="A194" s="7" t="s">
        <v>538</v>
      </c>
      <c r="B194" s="8" t="s">
        <v>539</v>
      </c>
      <c r="C194" s="11">
        <v>4</v>
      </c>
      <c r="D194" s="11">
        <v>19297.18</v>
      </c>
      <c r="E194" s="11">
        <v>7162</v>
      </c>
      <c r="F194" s="11">
        <v>2180</v>
      </c>
      <c r="G194" s="11">
        <v>9955.18</v>
      </c>
      <c r="H194" s="11"/>
      <c r="I194" s="11">
        <v>1</v>
      </c>
      <c r="J194" s="11">
        <v>926264.64</v>
      </c>
    </row>
    <row r="195">
      <c r="A195" s="7" t="s">
        <v>540</v>
      </c>
      <c r="B195" s="8" t="s">
        <v>541</v>
      </c>
      <c r="C195" s="11">
        <v>1</v>
      </c>
      <c r="D195" s="11">
        <v>19251.55</v>
      </c>
      <c r="E195" s="11">
        <v>9391</v>
      </c>
      <c r="F195" s="11">
        <v>0</v>
      </c>
      <c r="G195" s="11">
        <v>9860.55</v>
      </c>
      <c r="H195" s="11"/>
      <c r="I195" s="11">
        <v>1</v>
      </c>
      <c r="J195" s="11">
        <v>231018.6</v>
      </c>
    </row>
    <row r="196">
      <c r="A196" s="7" t="s">
        <v>542</v>
      </c>
      <c r="B196" s="8" t="s">
        <v>543</v>
      </c>
      <c r="C196" s="11">
        <v>5</v>
      </c>
      <c r="D196" s="11">
        <v>36679.63</v>
      </c>
      <c r="E196" s="11">
        <v>12961</v>
      </c>
      <c r="F196" s="11">
        <v>0</v>
      </c>
      <c r="G196" s="11">
        <v>23718.63</v>
      </c>
      <c r="H196" s="11"/>
      <c r="I196" s="11">
        <v>1</v>
      </c>
      <c r="J196" s="11">
        <v>2200777.8</v>
      </c>
    </row>
    <row r="197">
      <c r="A197" s="7" t="s">
        <v>544</v>
      </c>
      <c r="B197" s="8" t="s">
        <v>545</v>
      </c>
      <c r="C197" s="11">
        <v>8</v>
      </c>
      <c r="D197" s="11">
        <v>27330.9</v>
      </c>
      <c r="E197" s="11">
        <v>11883</v>
      </c>
      <c r="F197" s="11">
        <v>0</v>
      </c>
      <c r="G197" s="11">
        <v>15447.9</v>
      </c>
      <c r="H197" s="11"/>
      <c r="I197" s="11">
        <v>1</v>
      </c>
      <c r="J197" s="11">
        <v>2623766.4</v>
      </c>
    </row>
    <row r="198">
      <c r="A198" s="7" t="s">
        <v>546</v>
      </c>
      <c r="B198" s="8" t="s">
        <v>547</v>
      </c>
      <c r="C198" s="11">
        <v>5</v>
      </c>
      <c r="D198" s="11">
        <v>21861.2</v>
      </c>
      <c r="E198" s="11">
        <v>10168</v>
      </c>
      <c r="F198" s="11">
        <v>0</v>
      </c>
      <c r="G198" s="11">
        <v>11693.2</v>
      </c>
      <c r="H198" s="11"/>
      <c r="I198" s="11">
        <v>1</v>
      </c>
      <c r="J198" s="11">
        <v>1311672</v>
      </c>
    </row>
    <row r="199">
      <c r="A199" s="7" t="s">
        <v>548</v>
      </c>
      <c r="B199" s="8" t="s">
        <v>549</v>
      </c>
      <c r="C199" s="11">
        <v>3</v>
      </c>
      <c r="D199" s="11">
        <v>28957.41</v>
      </c>
      <c r="E199" s="11">
        <v>10379</v>
      </c>
      <c r="F199" s="11">
        <v>0</v>
      </c>
      <c r="G199" s="11">
        <v>18578.41</v>
      </c>
      <c r="H199" s="11"/>
      <c r="I199" s="11">
        <v>1</v>
      </c>
      <c r="J199" s="11">
        <v>1042466.76</v>
      </c>
    </row>
    <row r="200">
      <c r="A200" s="7" t="s">
        <v>550</v>
      </c>
      <c r="B200" s="8" t="s">
        <v>551</v>
      </c>
      <c r="C200" s="11">
        <v>2</v>
      </c>
      <c r="D200" s="11">
        <v>28266.91</v>
      </c>
      <c r="E200" s="11">
        <v>9391</v>
      </c>
      <c r="F200" s="11">
        <v>0</v>
      </c>
      <c r="G200" s="11">
        <v>18875.91</v>
      </c>
      <c r="H200" s="11"/>
      <c r="I200" s="11">
        <v>1</v>
      </c>
      <c r="J200" s="11">
        <v>678405.84</v>
      </c>
    </row>
    <row r="201">
      <c r="A201" s="7" t="s">
        <v>552</v>
      </c>
      <c r="B201" s="8" t="s">
        <v>553</v>
      </c>
      <c r="C201" s="11">
        <v>1</v>
      </c>
      <c r="D201" s="11">
        <v>19304.94</v>
      </c>
      <c r="E201" s="11">
        <v>10379</v>
      </c>
      <c r="F201" s="11">
        <v>0</v>
      </c>
      <c r="G201" s="11">
        <v>8925.94</v>
      </c>
      <c r="H201" s="11"/>
      <c r="I201" s="11">
        <v>1</v>
      </c>
      <c r="J201" s="11">
        <v>231659.28</v>
      </c>
    </row>
    <row r="202">
      <c r="A202" s="7" t="s">
        <v>554</v>
      </c>
      <c r="B202" s="8" t="s">
        <v>555</v>
      </c>
      <c r="C202" s="11">
        <v>1</v>
      </c>
      <c r="D202" s="11">
        <v>19250.46</v>
      </c>
      <c r="E202" s="11">
        <v>11883</v>
      </c>
      <c r="F202" s="11">
        <v>0</v>
      </c>
      <c r="G202" s="11">
        <v>7367.46</v>
      </c>
      <c r="H202" s="11"/>
      <c r="I202" s="11">
        <v>1</v>
      </c>
      <c r="J202" s="11">
        <v>231005.52</v>
      </c>
    </row>
    <row r="203">
      <c r="A203" s="7" t="s">
        <v>556</v>
      </c>
      <c r="B203" s="8" t="s">
        <v>557</v>
      </c>
      <c r="C203" s="11">
        <v>1</v>
      </c>
      <c r="D203" s="11">
        <v>19319.55</v>
      </c>
      <c r="E203" s="11">
        <v>10915</v>
      </c>
      <c r="F203" s="11">
        <v>0</v>
      </c>
      <c r="G203" s="11">
        <v>8404.55</v>
      </c>
      <c r="H203" s="11"/>
      <c r="I203" s="11">
        <v>1</v>
      </c>
      <c r="J203" s="11">
        <v>231834.6</v>
      </c>
    </row>
    <row r="204">
      <c r="A204" s="7" t="s">
        <v>566</v>
      </c>
      <c r="B204" s="8" t="s">
        <v>567</v>
      </c>
      <c r="C204" s="11">
        <v>1</v>
      </c>
      <c r="D204" s="11">
        <v>19277.24</v>
      </c>
      <c r="E204" s="11">
        <v>7193</v>
      </c>
      <c r="F204" s="11">
        <v>0</v>
      </c>
      <c r="G204" s="11">
        <v>12084.24</v>
      </c>
      <c r="H204" s="11"/>
      <c r="I204" s="11">
        <v>1</v>
      </c>
      <c r="J204" s="11">
        <v>231326.88</v>
      </c>
    </row>
    <row r="205" ht="25" customHeight="1">
      <c r="A205" s="16" t="s">
        <v>517</v>
      </c>
      <c r="B205" s="16"/>
      <c r="C205" s="13" t="s">
        <v>419</v>
      </c>
      <c r="D205" s="13">
        <f>SUBTOTAL(9,D175:D204)</f>
      </c>
      <c r="E205" s="13" t="s">
        <v>419</v>
      </c>
      <c r="F205" s="13" t="s">
        <v>419</v>
      </c>
      <c r="G205" s="13" t="s">
        <v>419</v>
      </c>
      <c r="H205" s="13" t="s">
        <v>419</v>
      </c>
      <c r="I205" s="13" t="s">
        <v>419</v>
      </c>
      <c r="J205" s="13">
        <f>SUBTOTAL(9,J175:J204)</f>
      </c>
    </row>
    <row r="206" ht="20" customHeight="1">
</row>
    <row r="207" ht="25" customHeight="1">
      <c r="A207" s="14" t="s">
        <v>501</v>
      </c>
      <c r="B207" s="14"/>
      <c r="C207" s="15" t="s">
        <v>475</v>
      </c>
      <c r="D207" s="15"/>
      <c r="E207" s="15"/>
      <c r="F207" s="15"/>
      <c r="G207" s="15"/>
    </row>
    <row r="208" ht="15" customHeight="1">
</row>
    <row r="209" ht="50" customHeight="1">
      <c r="A209" s="3" t="s">
        <v>570</v>
      </c>
      <c r="B209" s="3"/>
      <c r="C209" s="3"/>
      <c r="D209" s="3"/>
      <c r="E209" s="3"/>
      <c r="F209" s="3"/>
      <c r="G209" s="3"/>
    </row>
    <row r="210" ht="15" customHeight="1">
</row>
    <row r="211" ht="50" customHeight="1">
      <c r="A211" s="7" t="s">
        <v>403</v>
      </c>
      <c r="B211" s="7" t="s">
        <v>48</v>
      </c>
      <c r="C211" s="7"/>
      <c r="D211" s="7"/>
      <c r="E211" s="7" t="s">
        <v>571</v>
      </c>
      <c r="F211" s="7" t="s">
        <v>572</v>
      </c>
      <c r="G211" s="7" t="s">
        <v>573</v>
      </c>
    </row>
    <row r="212" ht="20" customHeight="1">
      <c r="A212" s="7" t="s">
        <v>60</v>
      </c>
      <c r="B212" s="7" t="s">
        <v>60</v>
      </c>
      <c r="C212" s="7"/>
      <c r="D212" s="7"/>
      <c r="E212" s="7" t="s">
        <v>60</v>
      </c>
      <c r="F212" s="7" t="s">
        <v>60</v>
      </c>
      <c r="G212" s="7" t="s">
        <v>60</v>
      </c>
    </row>
    <row r="213" ht="20" customHeight="1">
</row>
    <row r="214" ht="25" customHeight="1">
      <c r="A214" s="14" t="s">
        <v>501</v>
      </c>
      <c r="B214" s="14"/>
      <c r="C214" s="15" t="s">
        <v>478</v>
      </c>
      <c r="D214" s="15"/>
      <c r="E214" s="15"/>
      <c r="F214" s="15"/>
      <c r="G214" s="15"/>
    </row>
    <row r="215" ht="15" customHeight="1">
</row>
    <row r="216" ht="50" customHeight="1">
      <c r="A216" s="3" t="s">
        <v>570</v>
      </c>
      <c r="B216" s="3"/>
      <c r="C216" s="3"/>
      <c r="D216" s="3"/>
      <c r="E216" s="3"/>
      <c r="F216" s="3"/>
      <c r="G216" s="3"/>
    </row>
    <row r="217" ht="15" customHeight="1">
</row>
    <row r="218" ht="50" customHeight="1">
      <c r="A218" s="7" t="s">
        <v>403</v>
      </c>
      <c r="B218" s="7" t="s">
        <v>48</v>
      </c>
      <c r="C218" s="7"/>
      <c r="D218" s="7"/>
      <c r="E218" s="7" t="s">
        <v>571</v>
      </c>
      <c r="F218" s="7" t="s">
        <v>572</v>
      </c>
      <c r="G218" s="7" t="s">
        <v>573</v>
      </c>
    </row>
    <row r="219" ht="20" customHeight="1">
      <c r="A219" s="7" t="s">
        <v>60</v>
      </c>
      <c r="B219" s="7" t="s">
        <v>60</v>
      </c>
      <c r="C219" s="7"/>
      <c r="D219" s="7"/>
      <c r="E219" s="7" t="s">
        <v>60</v>
      </c>
      <c r="F219" s="7" t="s">
        <v>60</v>
      </c>
      <c r="G219" s="7" t="s">
        <v>60</v>
      </c>
    </row>
    <row r="220" ht="20" customHeight="1">
</row>
    <row r="221" ht="25" customHeight="1">
      <c r="A221" s="14" t="s">
        <v>501</v>
      </c>
      <c r="B221" s="14"/>
      <c r="C221" s="15" t="s">
        <v>481</v>
      </c>
      <c r="D221" s="15"/>
      <c r="E221" s="15"/>
      <c r="F221" s="15"/>
      <c r="G221" s="15"/>
    </row>
    <row r="222" ht="15" customHeight="1">
</row>
    <row r="223" ht="50" customHeight="1">
      <c r="A223" s="3" t="s">
        <v>570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7" t="s">
        <v>403</v>
      </c>
      <c r="B225" s="7" t="s">
        <v>48</v>
      </c>
      <c r="C225" s="7"/>
      <c r="D225" s="7"/>
      <c r="E225" s="7" t="s">
        <v>571</v>
      </c>
      <c r="F225" s="7" t="s">
        <v>572</v>
      </c>
      <c r="G225" s="7" t="s">
        <v>573</v>
      </c>
    </row>
    <row r="226" ht="20" customHeight="1">
      <c r="A226" s="7" t="s">
        <v>60</v>
      </c>
      <c r="B226" s="7" t="s">
        <v>60</v>
      </c>
      <c r="C226" s="7"/>
      <c r="D226" s="7"/>
      <c r="E226" s="7" t="s">
        <v>60</v>
      </c>
      <c r="F226" s="7" t="s">
        <v>60</v>
      </c>
      <c r="G226" s="7" t="s">
        <v>60</v>
      </c>
    </row>
  </sheetData>
  <sheetProtection password="D512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97:B97"/>
    <mergeCell ref="A99:B99"/>
    <mergeCell ref="C99:J99"/>
    <mergeCell ref="A100:B100"/>
    <mergeCell ref="C100:J100"/>
    <mergeCell ref="A101:B101"/>
    <mergeCell ref="C101:J101"/>
    <mergeCell ref="A102:J102"/>
    <mergeCell ref="A104:A106"/>
    <mergeCell ref="B104:B106"/>
    <mergeCell ref="C104:C106"/>
    <mergeCell ref="D104:G104"/>
    <mergeCell ref="H104:H106"/>
    <mergeCell ref="I104:I106"/>
    <mergeCell ref="J104:J106"/>
    <mergeCell ref="D105:D106"/>
    <mergeCell ref="E105:G105"/>
    <mergeCell ref="A110:B110"/>
    <mergeCell ref="A112:B112"/>
    <mergeCell ref="C112:J112"/>
    <mergeCell ref="A113:B113"/>
    <mergeCell ref="C113:J113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51:B151"/>
    <mergeCell ref="A153:B153"/>
    <mergeCell ref="C153:J153"/>
    <mergeCell ref="A154:B154"/>
    <mergeCell ref="C154:J154"/>
    <mergeCell ref="A155:B155"/>
    <mergeCell ref="C155:J155"/>
    <mergeCell ref="A156:J156"/>
    <mergeCell ref="A158:A160"/>
    <mergeCell ref="B158:B160"/>
    <mergeCell ref="C158:C160"/>
    <mergeCell ref="D158:G158"/>
    <mergeCell ref="H158:H160"/>
    <mergeCell ref="I158:I160"/>
    <mergeCell ref="J158:J160"/>
    <mergeCell ref="D159:D160"/>
    <mergeCell ref="E159:G159"/>
    <mergeCell ref="A164:B164"/>
    <mergeCell ref="A166:B166"/>
    <mergeCell ref="C166:J166"/>
    <mergeCell ref="A167:B167"/>
    <mergeCell ref="C167:J167"/>
    <mergeCell ref="A168:B168"/>
    <mergeCell ref="C168:J168"/>
    <mergeCell ref="A169:J169"/>
    <mergeCell ref="A171:A173"/>
    <mergeCell ref="B171:B173"/>
    <mergeCell ref="C171:C173"/>
    <mergeCell ref="D171:G171"/>
    <mergeCell ref="H171:H173"/>
    <mergeCell ref="I171:I173"/>
    <mergeCell ref="J171:J173"/>
    <mergeCell ref="D172:D173"/>
    <mergeCell ref="E172:G172"/>
    <mergeCell ref="A205:B205"/>
    <mergeCell ref="A207:B207"/>
    <mergeCell ref="C207:G207"/>
    <mergeCell ref="A209:G209"/>
    <mergeCell ref="B211:D211"/>
    <mergeCell ref="B212:D212"/>
    <mergeCell ref="A214:B214"/>
    <mergeCell ref="C214:G214"/>
    <mergeCell ref="A216:G216"/>
    <mergeCell ref="B218:D218"/>
    <mergeCell ref="B219:D219"/>
    <mergeCell ref="A221:B221"/>
    <mergeCell ref="C221:G221"/>
    <mergeCell ref="A223:G223"/>
    <mergeCell ref="B225:D225"/>
    <mergeCell ref="B226:D22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501</v>
      </c>
      <c r="B2" s="14"/>
      <c r="C2" s="15" t="s">
        <v>475</v>
      </c>
      <c r="D2" s="15"/>
      <c r="E2" s="15"/>
      <c r="F2" s="15"/>
      <c r="G2" s="15"/>
    </row>
    <row r="3" ht="15" customHeight="1">
</row>
    <row r="4" ht="25" customHeight="1">
      <c r="A4" s="3" t="s">
        <v>574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403</v>
      </c>
      <c r="B6" s="7" t="s">
        <v>575</v>
      </c>
      <c r="C6" s="7"/>
      <c r="D6" s="7" t="s">
        <v>576</v>
      </c>
      <c r="E6" s="7" t="s">
        <v>577</v>
      </c>
      <c r="F6" s="7" t="s">
        <v>578</v>
      </c>
      <c r="G6" s="7" t="s">
        <v>579</v>
      </c>
    </row>
    <row r="7" ht="20" customHeight="1">
      <c r="A7" s="7" t="s">
        <v>60</v>
      </c>
      <c r="B7" s="7" t="s">
        <v>60</v>
      </c>
      <c r="C7" s="7"/>
      <c r="D7" s="7" t="s">
        <v>60</v>
      </c>
      <c r="E7" s="7" t="s">
        <v>60</v>
      </c>
      <c r="F7" s="7" t="s">
        <v>60</v>
      </c>
      <c r="G7" s="7" t="s">
        <v>60</v>
      </c>
    </row>
    <row r="8" ht="25" customHeight="1">
</row>
    <row r="9" ht="20" customHeight="1">
      <c r="A9" s="14" t="s">
        <v>498</v>
      </c>
      <c r="B9" s="14"/>
      <c r="C9" s="15" t="s">
        <v>179</v>
      </c>
      <c r="D9" s="15"/>
      <c r="E9" s="15"/>
      <c r="F9" s="15"/>
      <c r="G9" s="15"/>
    </row>
    <row r="10" ht="20" customHeight="1">
      <c r="A10" s="14" t="s">
        <v>499</v>
      </c>
      <c r="B10" s="14"/>
      <c r="C10" s="15" t="s">
        <v>558</v>
      </c>
      <c r="D10" s="15"/>
      <c r="E10" s="15"/>
      <c r="F10" s="15"/>
      <c r="G10" s="15"/>
    </row>
    <row r="11" ht="25" customHeight="1">
      <c r="A11" s="14" t="s">
        <v>501</v>
      </c>
      <c r="B11" s="14"/>
      <c r="C11" s="15" t="s">
        <v>478</v>
      </c>
      <c r="D11" s="15"/>
      <c r="E11" s="15"/>
      <c r="F11" s="15"/>
      <c r="G11" s="15"/>
    </row>
    <row r="12" ht="15" customHeight="1">
</row>
    <row r="13" ht="25" customHeight="1">
      <c r="A13" s="3" t="s">
        <v>580</v>
      </c>
      <c r="B13" s="3"/>
      <c r="C13" s="3"/>
      <c r="D13" s="3"/>
      <c r="E13" s="3"/>
      <c r="F13" s="3"/>
      <c r="G13" s="3"/>
    </row>
    <row r="14" ht="15" customHeight="1">
</row>
    <row r="15" ht="50" customHeight="1">
      <c r="A15" s="7" t="s">
        <v>403</v>
      </c>
      <c r="B15" s="7" t="s">
        <v>575</v>
      </c>
      <c r="C15" s="7"/>
      <c r="D15" s="7" t="s">
        <v>576</v>
      </c>
      <c r="E15" s="7" t="s">
        <v>577</v>
      </c>
      <c r="F15" s="7" t="s">
        <v>578</v>
      </c>
      <c r="G15" s="7" t="s">
        <v>579</v>
      </c>
    </row>
    <row r="16" ht="15" customHeight="1">
      <c r="A16" s="7">
        <v>1</v>
      </c>
      <c r="B16" s="7">
        <v>2</v>
      </c>
      <c r="C16" s="7"/>
      <c r="D16" s="7">
        <v>3</v>
      </c>
      <c r="E16" s="7">
        <v>4</v>
      </c>
      <c r="F16" s="7">
        <v>5</v>
      </c>
      <c r="G16" s="7">
        <v>6</v>
      </c>
    </row>
    <row r="17" ht="20" customHeight="1">
      <c r="A17" s="7" t="s">
        <v>408</v>
      </c>
      <c r="B17" s="8" t="s">
        <v>581</v>
      </c>
      <c r="C17" s="8"/>
      <c r="D17" s="11">
        <v>1000</v>
      </c>
      <c r="E17" s="11">
        <v>2</v>
      </c>
      <c r="F17" s="11">
        <v>5</v>
      </c>
      <c r="G17" s="11">
        <v>10000</v>
      </c>
    </row>
    <row r="18" ht="25" customHeight="1">
      <c r="A18" s="16" t="s">
        <v>517</v>
      </c>
      <c r="B18" s="16"/>
      <c r="C18" s="16"/>
      <c r="D18" s="16"/>
      <c r="E18" s="16"/>
      <c r="F18" s="16"/>
      <c r="G18" s="13">
        <f>SUBTOTAL(9,G17:G17)</f>
      </c>
    </row>
    <row r="19" ht="25" customHeight="1">
</row>
    <row r="20" ht="20" customHeight="1">
      <c r="A20" s="14" t="s">
        <v>498</v>
      </c>
      <c r="B20" s="14"/>
      <c r="C20" s="15" t="s">
        <v>179</v>
      </c>
      <c r="D20" s="15"/>
      <c r="E20" s="15"/>
      <c r="F20" s="15"/>
      <c r="G20" s="15"/>
    </row>
    <row r="21" ht="20" customHeight="1">
      <c r="A21" s="14" t="s">
        <v>499</v>
      </c>
      <c r="B21" s="14"/>
      <c r="C21" s="15" t="s">
        <v>558</v>
      </c>
      <c r="D21" s="15"/>
      <c r="E21" s="15"/>
      <c r="F21" s="15"/>
      <c r="G21" s="15"/>
    </row>
    <row r="22" ht="25" customHeight="1">
      <c r="A22" s="14" t="s">
        <v>501</v>
      </c>
      <c r="B22" s="14"/>
      <c r="C22" s="15" t="s">
        <v>481</v>
      </c>
      <c r="D22" s="15"/>
      <c r="E22" s="15"/>
      <c r="F22" s="15"/>
      <c r="G22" s="15"/>
    </row>
    <row r="23" ht="15" customHeight="1">
</row>
    <row r="24" ht="25" customHeight="1">
      <c r="A24" s="3" t="s">
        <v>580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7" t="s">
        <v>403</v>
      </c>
      <c r="B26" s="7" t="s">
        <v>575</v>
      </c>
      <c r="C26" s="7"/>
      <c r="D26" s="7" t="s">
        <v>576</v>
      </c>
      <c r="E26" s="7" t="s">
        <v>577</v>
      </c>
      <c r="F26" s="7" t="s">
        <v>578</v>
      </c>
      <c r="G26" s="7" t="s">
        <v>579</v>
      </c>
    </row>
    <row r="27" ht="15" customHeight="1">
      <c r="A27" s="7">
        <v>1</v>
      </c>
      <c r="B27" s="7">
        <v>2</v>
      </c>
      <c r="C27" s="7"/>
      <c r="D27" s="7">
        <v>3</v>
      </c>
      <c r="E27" s="7">
        <v>4</v>
      </c>
      <c r="F27" s="7">
        <v>5</v>
      </c>
      <c r="G27" s="7">
        <v>6</v>
      </c>
    </row>
    <row r="28" ht="20" customHeight="1">
      <c r="A28" s="7" t="s">
        <v>408</v>
      </c>
      <c r="B28" s="8" t="s">
        <v>581</v>
      </c>
      <c r="C28" s="8"/>
      <c r="D28" s="11">
        <v>1000</v>
      </c>
      <c r="E28" s="11">
        <v>2</v>
      </c>
      <c r="F28" s="11">
        <v>5</v>
      </c>
      <c r="G28" s="11">
        <v>10000</v>
      </c>
    </row>
    <row r="29" ht="25" customHeight="1">
      <c r="A29" s="16" t="s">
        <v>517</v>
      </c>
      <c r="B29" s="16"/>
      <c r="C29" s="16"/>
      <c r="D29" s="16"/>
      <c r="E29" s="16"/>
      <c r="F29" s="16"/>
      <c r="G29" s="13">
        <f>SUBTOTAL(9,G28:G28)</f>
      </c>
    </row>
    <row r="30" ht="25" customHeight="1">
</row>
    <row r="31" ht="20" customHeight="1">
      <c r="A31" s="14" t="s">
        <v>498</v>
      </c>
      <c r="B31" s="14"/>
      <c r="C31" s="15" t="s">
        <v>179</v>
      </c>
      <c r="D31" s="15"/>
      <c r="E31" s="15"/>
      <c r="F31" s="15"/>
      <c r="G31" s="15"/>
    </row>
    <row r="32" ht="20" customHeight="1">
      <c r="A32" s="14" t="s">
        <v>499</v>
      </c>
      <c r="B32" s="14"/>
      <c r="C32" s="15" t="s">
        <v>500</v>
      </c>
      <c r="D32" s="15"/>
      <c r="E32" s="15"/>
      <c r="F32" s="15"/>
      <c r="G32" s="15"/>
    </row>
    <row r="33" ht="25" customHeight="1">
      <c r="A33" s="14" t="s">
        <v>501</v>
      </c>
      <c r="B33" s="14"/>
      <c r="C33" s="15" t="s">
        <v>475</v>
      </c>
      <c r="D33" s="15"/>
      <c r="E33" s="15"/>
      <c r="F33" s="15"/>
      <c r="G33" s="15"/>
    </row>
    <row r="34" ht="15" customHeight="1">
</row>
    <row r="35" ht="25" customHeight="1">
      <c r="A35" s="3" t="s">
        <v>582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7" t="s">
        <v>403</v>
      </c>
      <c r="B37" s="7" t="s">
        <v>575</v>
      </c>
      <c r="C37" s="7"/>
      <c r="D37" s="7" t="s">
        <v>583</v>
      </c>
      <c r="E37" s="7" t="s">
        <v>584</v>
      </c>
      <c r="F37" s="7" t="s">
        <v>585</v>
      </c>
      <c r="G37" s="7" t="s">
        <v>579</v>
      </c>
    </row>
    <row r="38" ht="15" customHeight="1">
      <c r="A38" s="7">
        <v>1</v>
      </c>
      <c r="B38" s="7">
        <v>2</v>
      </c>
      <c r="C38" s="7"/>
      <c r="D38" s="7">
        <v>3</v>
      </c>
      <c r="E38" s="7">
        <v>4</v>
      </c>
      <c r="F38" s="7">
        <v>5</v>
      </c>
      <c r="G38" s="7">
        <v>6</v>
      </c>
    </row>
    <row r="39" ht="20" customHeight="1">
      <c r="A39" s="7" t="s">
        <v>408</v>
      </c>
      <c r="B39" s="8" t="s">
        <v>586</v>
      </c>
      <c r="C39" s="8"/>
      <c r="D39" s="11">
        <v>2</v>
      </c>
      <c r="E39" s="11">
        <v>4</v>
      </c>
      <c r="F39" s="11">
        <v>13750</v>
      </c>
      <c r="G39" s="11">
        <v>110000</v>
      </c>
    </row>
    <row r="40" ht="20" customHeight="1">
      <c r="A40" s="7" t="s">
        <v>408</v>
      </c>
      <c r="B40" s="8" t="s">
        <v>586</v>
      </c>
      <c r="C40" s="8"/>
      <c r="D40" s="11">
        <v>2</v>
      </c>
      <c r="E40" s="11">
        <v>2</v>
      </c>
      <c r="F40" s="11">
        <v>32500</v>
      </c>
      <c r="G40" s="11">
        <v>130000</v>
      </c>
    </row>
    <row r="41" ht="20" customHeight="1">
      <c r="A41" s="7" t="s">
        <v>408</v>
      </c>
      <c r="B41" s="8" t="s">
        <v>586</v>
      </c>
      <c r="C41" s="8"/>
      <c r="D41" s="11">
        <v>3</v>
      </c>
      <c r="E41" s="11">
        <v>5</v>
      </c>
      <c r="F41" s="11">
        <v>4341.333333</v>
      </c>
      <c r="G41" s="11">
        <v>65120</v>
      </c>
    </row>
    <row r="42" ht="20" customHeight="1">
      <c r="A42" s="7" t="s">
        <v>409</v>
      </c>
      <c r="B42" s="8" t="s">
        <v>587</v>
      </c>
      <c r="C42" s="8"/>
      <c r="D42" s="11">
        <v>5</v>
      </c>
      <c r="E42" s="11">
        <v>1</v>
      </c>
      <c r="F42" s="11">
        <v>2400</v>
      </c>
      <c r="G42" s="11">
        <v>12000</v>
      </c>
    </row>
    <row r="43" ht="20" customHeight="1">
      <c r="A43" s="7" t="s">
        <v>409</v>
      </c>
      <c r="B43" s="8" t="s">
        <v>587</v>
      </c>
      <c r="C43" s="8"/>
      <c r="D43" s="11">
        <v>2</v>
      </c>
      <c r="E43" s="11">
        <v>10</v>
      </c>
      <c r="F43" s="11">
        <v>700</v>
      </c>
      <c r="G43" s="11">
        <v>14000</v>
      </c>
    </row>
    <row r="44" ht="20" customHeight="1">
      <c r="A44" s="7" t="s">
        <v>409</v>
      </c>
      <c r="B44" s="8" t="s">
        <v>587</v>
      </c>
      <c r="C44" s="8"/>
      <c r="D44" s="11">
        <v>2</v>
      </c>
      <c r="E44" s="11">
        <v>11.5</v>
      </c>
      <c r="F44" s="11">
        <v>700</v>
      </c>
      <c r="G44" s="11">
        <v>16100</v>
      </c>
    </row>
    <row r="45" ht="25" customHeight="1">
      <c r="A45" s="16" t="s">
        <v>517</v>
      </c>
      <c r="B45" s="16"/>
      <c r="C45" s="16"/>
      <c r="D45" s="16"/>
      <c r="E45" s="16"/>
      <c r="F45" s="16"/>
      <c r="G45" s="13">
        <f>SUBTOTAL(9,G39:G44)</f>
      </c>
    </row>
    <row r="46" ht="25" customHeight="1">
</row>
    <row r="47" ht="20" customHeight="1">
      <c r="A47" s="14" t="s">
        <v>498</v>
      </c>
      <c r="B47" s="14"/>
      <c r="C47" s="15" t="s">
        <v>170</v>
      </c>
      <c r="D47" s="15"/>
      <c r="E47" s="15"/>
      <c r="F47" s="15"/>
      <c r="G47" s="15"/>
    </row>
    <row r="48" ht="20" customHeight="1">
      <c r="A48" s="14" t="s">
        <v>499</v>
      </c>
      <c r="B48" s="14"/>
      <c r="C48" s="15" t="s">
        <v>558</v>
      </c>
      <c r="D48" s="15"/>
      <c r="E48" s="15"/>
      <c r="F48" s="15"/>
      <c r="G48" s="15"/>
    </row>
    <row r="49" ht="25" customHeight="1">
      <c r="A49" s="14" t="s">
        <v>501</v>
      </c>
      <c r="B49" s="14"/>
      <c r="C49" s="15" t="s">
        <v>475</v>
      </c>
      <c r="D49" s="15"/>
      <c r="E49" s="15"/>
      <c r="F49" s="15"/>
      <c r="G49" s="15"/>
    </row>
    <row r="50" ht="15" customHeight="1">
</row>
    <row r="51" ht="25" customHeight="1">
      <c r="A51" s="3" t="s">
        <v>588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403</v>
      </c>
      <c r="B53" s="7" t="s">
        <v>575</v>
      </c>
      <c r="C53" s="7"/>
      <c r="D53" s="7" t="s">
        <v>583</v>
      </c>
      <c r="E53" s="7" t="s">
        <v>584</v>
      </c>
      <c r="F53" s="7" t="s">
        <v>585</v>
      </c>
      <c r="G53" s="7" t="s">
        <v>579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20" customHeight="1">
      <c r="A55" s="7" t="s">
        <v>410</v>
      </c>
      <c r="B55" s="8" t="s">
        <v>589</v>
      </c>
      <c r="C55" s="8"/>
      <c r="D55" s="11">
        <v>25</v>
      </c>
      <c r="E55" s="11">
        <v>2</v>
      </c>
      <c r="F55" s="11">
        <v>1580</v>
      </c>
      <c r="G55" s="11">
        <v>79000</v>
      </c>
    </row>
    <row r="56" ht="20" customHeight="1">
      <c r="A56" s="7" t="s">
        <v>410</v>
      </c>
      <c r="B56" s="8" t="s">
        <v>589</v>
      </c>
      <c r="C56" s="8"/>
      <c r="D56" s="11">
        <v>1</v>
      </c>
      <c r="E56" s="11">
        <v>1</v>
      </c>
      <c r="F56" s="11">
        <v>7441.56</v>
      </c>
      <c r="G56" s="11">
        <v>7441.56</v>
      </c>
    </row>
    <row r="57" ht="25" customHeight="1">
      <c r="A57" s="16" t="s">
        <v>517</v>
      </c>
      <c r="B57" s="16"/>
      <c r="C57" s="16"/>
      <c r="D57" s="16"/>
      <c r="E57" s="16"/>
      <c r="F57" s="16"/>
      <c r="G57" s="13">
        <f>SUBTOTAL(9,G55:G56)</f>
      </c>
    </row>
    <row r="58" ht="25" customHeight="1">
</row>
    <row r="59" ht="20" customHeight="1">
      <c r="A59" s="14" t="s">
        <v>498</v>
      </c>
      <c r="B59" s="14"/>
      <c r="C59" s="15" t="s">
        <v>179</v>
      </c>
      <c r="D59" s="15"/>
      <c r="E59" s="15"/>
      <c r="F59" s="15"/>
      <c r="G59" s="15"/>
    </row>
    <row r="60" ht="20" customHeight="1">
      <c r="A60" s="14" t="s">
        <v>499</v>
      </c>
      <c r="B60" s="14"/>
      <c r="C60" s="15" t="s">
        <v>500</v>
      </c>
      <c r="D60" s="15"/>
      <c r="E60" s="15"/>
      <c r="F60" s="15"/>
      <c r="G60" s="15"/>
    </row>
    <row r="61" ht="25" customHeight="1">
      <c r="A61" s="14" t="s">
        <v>501</v>
      </c>
      <c r="B61" s="14"/>
      <c r="C61" s="15" t="s">
        <v>478</v>
      </c>
      <c r="D61" s="15"/>
      <c r="E61" s="15"/>
      <c r="F61" s="15"/>
      <c r="G61" s="15"/>
    </row>
    <row r="62" ht="15" customHeight="1">
</row>
    <row r="63" ht="25" customHeight="1">
      <c r="A63" s="3" t="s">
        <v>582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7" t="s">
        <v>403</v>
      </c>
      <c r="B65" s="7" t="s">
        <v>575</v>
      </c>
      <c r="C65" s="7"/>
      <c r="D65" s="7" t="s">
        <v>583</v>
      </c>
      <c r="E65" s="7" t="s">
        <v>584</v>
      </c>
      <c r="F65" s="7" t="s">
        <v>585</v>
      </c>
      <c r="G65" s="7" t="s">
        <v>579</v>
      </c>
    </row>
    <row r="66" ht="15" customHeight="1">
      <c r="A66" s="7">
        <v>1</v>
      </c>
      <c r="B66" s="7">
        <v>2</v>
      </c>
      <c r="C66" s="7"/>
      <c r="D66" s="7">
        <v>3</v>
      </c>
      <c r="E66" s="7">
        <v>4</v>
      </c>
      <c r="F66" s="7">
        <v>5</v>
      </c>
      <c r="G66" s="7">
        <v>6</v>
      </c>
    </row>
    <row r="67" ht="20" customHeight="1">
      <c r="A67" s="7" t="s">
        <v>408</v>
      </c>
      <c r="B67" s="8" t="s">
        <v>586</v>
      </c>
      <c r="C67" s="8"/>
      <c r="D67" s="11">
        <v>3</v>
      </c>
      <c r="E67" s="11">
        <v>5</v>
      </c>
      <c r="F67" s="11">
        <v>4333.333333</v>
      </c>
      <c r="G67" s="11">
        <v>65000</v>
      </c>
    </row>
    <row r="68" ht="20" customHeight="1">
      <c r="A68" s="7" t="s">
        <v>409</v>
      </c>
      <c r="B68" s="8" t="s">
        <v>587</v>
      </c>
      <c r="C68" s="8"/>
      <c r="D68" s="11">
        <v>3</v>
      </c>
      <c r="E68" s="11">
        <v>6</v>
      </c>
      <c r="F68" s="11">
        <v>700</v>
      </c>
      <c r="G68" s="11">
        <v>12600</v>
      </c>
    </row>
    <row r="69" ht="25" customHeight="1">
      <c r="A69" s="16" t="s">
        <v>517</v>
      </c>
      <c r="B69" s="16"/>
      <c r="C69" s="16"/>
      <c r="D69" s="16"/>
      <c r="E69" s="16"/>
      <c r="F69" s="16"/>
      <c r="G69" s="13">
        <f>SUBTOTAL(9,G67:G68)</f>
      </c>
    </row>
    <row r="70" ht="25" customHeight="1">
</row>
    <row r="71" ht="20" customHeight="1">
      <c r="A71" s="14" t="s">
        <v>498</v>
      </c>
      <c r="B71" s="14"/>
      <c r="C71" s="15" t="s">
        <v>170</v>
      </c>
      <c r="D71" s="15"/>
      <c r="E71" s="15"/>
      <c r="F71" s="15"/>
      <c r="G71" s="15"/>
    </row>
    <row r="72" ht="20" customHeight="1">
      <c r="A72" s="14" t="s">
        <v>499</v>
      </c>
      <c r="B72" s="14"/>
      <c r="C72" s="15" t="s">
        <v>558</v>
      </c>
      <c r="D72" s="15"/>
      <c r="E72" s="15"/>
      <c r="F72" s="15"/>
      <c r="G72" s="15"/>
    </row>
    <row r="73" ht="25" customHeight="1">
      <c r="A73" s="14" t="s">
        <v>501</v>
      </c>
      <c r="B73" s="14"/>
      <c r="C73" s="15" t="s">
        <v>478</v>
      </c>
      <c r="D73" s="15"/>
      <c r="E73" s="15"/>
      <c r="F73" s="15"/>
      <c r="G73" s="15"/>
    </row>
    <row r="74" ht="15" customHeight="1">
</row>
    <row r="75" ht="25" customHeight="1">
      <c r="A75" s="3" t="s">
        <v>588</v>
      </c>
      <c r="B75" s="3"/>
      <c r="C75" s="3"/>
      <c r="D75" s="3"/>
      <c r="E75" s="3"/>
      <c r="F75" s="3"/>
      <c r="G75" s="3"/>
    </row>
    <row r="76" ht="15" customHeight="1">
</row>
    <row r="77" ht="50" customHeight="1">
      <c r="A77" s="7" t="s">
        <v>403</v>
      </c>
      <c r="B77" s="7" t="s">
        <v>575</v>
      </c>
      <c r="C77" s="7"/>
      <c r="D77" s="7" t="s">
        <v>583</v>
      </c>
      <c r="E77" s="7" t="s">
        <v>584</v>
      </c>
      <c r="F77" s="7" t="s">
        <v>585</v>
      </c>
      <c r="G77" s="7" t="s">
        <v>579</v>
      </c>
    </row>
    <row r="78" ht="15" customHeight="1">
      <c r="A78" s="7">
        <v>1</v>
      </c>
      <c r="B78" s="7">
        <v>2</v>
      </c>
      <c r="C78" s="7"/>
      <c r="D78" s="7">
        <v>3</v>
      </c>
      <c r="E78" s="7">
        <v>4</v>
      </c>
      <c r="F78" s="7">
        <v>5</v>
      </c>
      <c r="G78" s="7">
        <v>6</v>
      </c>
    </row>
    <row r="79" ht="20" customHeight="1">
      <c r="A79" s="7" t="s">
        <v>410</v>
      </c>
      <c r="B79" s="8" t="s">
        <v>589</v>
      </c>
      <c r="C79" s="8"/>
      <c r="D79" s="11">
        <v>25</v>
      </c>
      <c r="E79" s="11">
        <v>2</v>
      </c>
      <c r="F79" s="11">
        <v>1580</v>
      </c>
      <c r="G79" s="11">
        <v>79000</v>
      </c>
    </row>
    <row r="80" ht="25" customHeight="1">
      <c r="A80" s="16" t="s">
        <v>517</v>
      </c>
      <c r="B80" s="16"/>
      <c r="C80" s="16"/>
      <c r="D80" s="16"/>
      <c r="E80" s="16"/>
      <c r="F80" s="16"/>
      <c r="G80" s="13">
        <f>SUBTOTAL(9,G79:G79)</f>
      </c>
    </row>
    <row r="81" ht="25" customHeight="1">
</row>
    <row r="82" ht="20" customHeight="1">
      <c r="A82" s="14" t="s">
        <v>498</v>
      </c>
      <c r="B82" s="14"/>
      <c r="C82" s="15" t="s">
        <v>179</v>
      </c>
      <c r="D82" s="15"/>
      <c r="E82" s="15"/>
      <c r="F82" s="15"/>
      <c r="G82" s="15"/>
    </row>
    <row r="83" ht="20" customHeight="1">
      <c r="A83" s="14" t="s">
        <v>499</v>
      </c>
      <c r="B83" s="14"/>
      <c r="C83" s="15" t="s">
        <v>500</v>
      </c>
      <c r="D83" s="15"/>
      <c r="E83" s="15"/>
      <c r="F83" s="15"/>
      <c r="G83" s="15"/>
    </row>
    <row r="84" ht="25" customHeight="1">
      <c r="A84" s="14" t="s">
        <v>501</v>
      </c>
      <c r="B84" s="14"/>
      <c r="C84" s="15" t="s">
        <v>481</v>
      </c>
      <c r="D84" s="15"/>
      <c r="E84" s="15"/>
      <c r="F84" s="15"/>
      <c r="G84" s="15"/>
    </row>
    <row r="85" ht="15" customHeight="1">
</row>
    <row r="86" ht="25" customHeight="1">
      <c r="A86" s="3" t="s">
        <v>582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7" t="s">
        <v>403</v>
      </c>
      <c r="B88" s="7" t="s">
        <v>575</v>
      </c>
      <c r="C88" s="7"/>
      <c r="D88" s="7" t="s">
        <v>583</v>
      </c>
      <c r="E88" s="7" t="s">
        <v>584</v>
      </c>
      <c r="F88" s="7" t="s">
        <v>585</v>
      </c>
      <c r="G88" s="7" t="s">
        <v>579</v>
      </c>
    </row>
    <row r="89" ht="15" customHeight="1">
      <c r="A89" s="7">
        <v>1</v>
      </c>
      <c r="B89" s="7">
        <v>2</v>
      </c>
      <c r="C89" s="7"/>
      <c r="D89" s="7">
        <v>3</v>
      </c>
      <c r="E89" s="7">
        <v>4</v>
      </c>
      <c r="F89" s="7">
        <v>5</v>
      </c>
      <c r="G89" s="7">
        <v>6</v>
      </c>
    </row>
    <row r="90" ht="20" customHeight="1">
      <c r="A90" s="7" t="s">
        <v>408</v>
      </c>
      <c r="B90" s="8" t="s">
        <v>586</v>
      </c>
      <c r="C90" s="8"/>
      <c r="D90" s="11">
        <v>3</v>
      </c>
      <c r="E90" s="11">
        <v>5</v>
      </c>
      <c r="F90" s="11">
        <v>4333.333333</v>
      </c>
      <c r="G90" s="11">
        <v>65000</v>
      </c>
    </row>
    <row r="91" ht="20" customHeight="1">
      <c r="A91" s="7" t="s">
        <v>409</v>
      </c>
      <c r="B91" s="8" t="s">
        <v>587</v>
      </c>
      <c r="C91" s="8"/>
      <c r="D91" s="11">
        <v>3</v>
      </c>
      <c r="E91" s="11">
        <v>6</v>
      </c>
      <c r="F91" s="11">
        <v>700</v>
      </c>
      <c r="G91" s="11">
        <v>12600</v>
      </c>
    </row>
    <row r="92" ht="25" customHeight="1">
      <c r="A92" s="16" t="s">
        <v>517</v>
      </c>
      <c r="B92" s="16"/>
      <c r="C92" s="16"/>
      <c r="D92" s="16"/>
      <c r="E92" s="16"/>
      <c r="F92" s="16"/>
      <c r="G92" s="13">
        <f>SUBTOTAL(9,G90:G91)</f>
      </c>
    </row>
    <row r="93" ht="25" customHeight="1">
</row>
    <row r="94" ht="20" customHeight="1">
      <c r="A94" s="14" t="s">
        <v>498</v>
      </c>
      <c r="B94" s="14"/>
      <c r="C94" s="15" t="s">
        <v>170</v>
      </c>
      <c r="D94" s="15"/>
      <c r="E94" s="15"/>
      <c r="F94" s="15"/>
      <c r="G94" s="15"/>
    </row>
    <row r="95" ht="20" customHeight="1">
      <c r="A95" s="14" t="s">
        <v>499</v>
      </c>
      <c r="B95" s="14"/>
      <c r="C95" s="15" t="s">
        <v>558</v>
      </c>
      <c r="D95" s="15"/>
      <c r="E95" s="15"/>
      <c r="F95" s="15"/>
      <c r="G95" s="15"/>
    </row>
    <row r="96" ht="25" customHeight="1">
      <c r="A96" s="14" t="s">
        <v>501</v>
      </c>
      <c r="B96" s="14"/>
      <c r="C96" s="15" t="s">
        <v>481</v>
      </c>
      <c r="D96" s="15"/>
      <c r="E96" s="15"/>
      <c r="F96" s="15"/>
      <c r="G96" s="15"/>
    </row>
    <row r="97" ht="15" customHeight="1">
</row>
    <row r="98" ht="25" customHeight="1">
      <c r="A98" s="3" t="s">
        <v>588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403</v>
      </c>
      <c r="B100" s="7" t="s">
        <v>575</v>
      </c>
      <c r="C100" s="7"/>
      <c r="D100" s="7" t="s">
        <v>583</v>
      </c>
      <c r="E100" s="7" t="s">
        <v>584</v>
      </c>
      <c r="F100" s="7" t="s">
        <v>585</v>
      </c>
      <c r="G100" s="7" t="s">
        <v>579</v>
      </c>
    </row>
    <row r="101" ht="15" customHeight="1">
      <c r="A101" s="7">
        <v>1</v>
      </c>
      <c r="B101" s="7">
        <v>2</v>
      </c>
      <c r="C101" s="7"/>
      <c r="D101" s="7">
        <v>3</v>
      </c>
      <c r="E101" s="7">
        <v>4</v>
      </c>
      <c r="F101" s="7">
        <v>5</v>
      </c>
      <c r="G101" s="7">
        <v>6</v>
      </c>
    </row>
    <row r="102" ht="20" customHeight="1">
      <c r="A102" s="7" t="s">
        <v>410</v>
      </c>
      <c r="B102" s="8" t="s">
        <v>589</v>
      </c>
      <c r="C102" s="8"/>
      <c r="D102" s="11">
        <v>25</v>
      </c>
      <c r="E102" s="11">
        <v>2</v>
      </c>
      <c r="F102" s="11">
        <v>1580</v>
      </c>
      <c r="G102" s="11">
        <v>79000</v>
      </c>
    </row>
    <row r="103" ht="25" customHeight="1">
      <c r="A103" s="16" t="s">
        <v>517</v>
      </c>
      <c r="B103" s="16"/>
      <c r="C103" s="16"/>
      <c r="D103" s="16"/>
      <c r="E103" s="16"/>
      <c r="F103" s="16"/>
      <c r="G103" s="13">
        <f>SUBTOTAL(9,G102:G102)</f>
      </c>
    </row>
    <row r="104" ht="25" customHeight="1">
</row>
    <row r="105" ht="20" customHeight="1">
      <c r="A105" s="14" t="s">
        <v>498</v>
      </c>
      <c r="B105" s="14"/>
      <c r="C105" s="15" t="s">
        <v>209</v>
      </c>
      <c r="D105" s="15"/>
      <c r="E105" s="15"/>
      <c r="F105" s="15"/>
      <c r="G105" s="15"/>
    </row>
    <row r="106" ht="20" customHeight="1">
      <c r="A106" s="14" t="s">
        <v>499</v>
      </c>
      <c r="B106" s="14"/>
      <c r="C106" s="15" t="s">
        <v>500</v>
      </c>
      <c r="D106" s="15"/>
      <c r="E106" s="15"/>
      <c r="F106" s="15"/>
      <c r="G106" s="15"/>
    </row>
    <row r="107" ht="25" customHeight="1">
      <c r="A107" s="14" t="s">
        <v>501</v>
      </c>
      <c r="B107" s="14"/>
      <c r="C107" s="15" t="s">
        <v>475</v>
      </c>
      <c r="D107" s="15"/>
      <c r="E107" s="15"/>
      <c r="F107" s="15"/>
      <c r="G107" s="15"/>
    </row>
    <row r="108" ht="15" customHeight="1">
</row>
    <row r="109" ht="50" customHeight="1">
      <c r="A109" s="3" t="s">
        <v>590</v>
      </c>
      <c r="B109" s="3"/>
      <c r="C109" s="3"/>
      <c r="D109" s="3"/>
      <c r="E109" s="3"/>
      <c r="F109" s="3"/>
      <c r="G109" s="3"/>
    </row>
    <row r="110" ht="15" customHeight="1">
</row>
    <row r="111" ht="50" customHeight="1">
      <c r="A111" s="7" t="s">
        <v>403</v>
      </c>
      <c r="B111" s="7" t="s">
        <v>591</v>
      </c>
      <c r="C111" s="7"/>
      <c r="D111" s="7"/>
      <c r="E111" s="7"/>
      <c r="F111" s="7" t="s">
        <v>592</v>
      </c>
      <c r="G111" s="7" t="s">
        <v>593</v>
      </c>
    </row>
    <row r="112" ht="15" customHeight="1">
      <c r="A112" s="7">
        <v>1</v>
      </c>
      <c r="B112" s="7">
        <v>2</v>
      </c>
      <c r="C112" s="7"/>
      <c r="D112" s="7"/>
      <c r="E112" s="7"/>
      <c r="F112" s="7">
        <v>3</v>
      </c>
      <c r="G112" s="7">
        <v>4</v>
      </c>
    </row>
    <row r="113" ht="20" customHeight="1">
      <c r="A113" s="7" t="s">
        <v>408</v>
      </c>
      <c r="B113" s="8" t="s">
        <v>594</v>
      </c>
      <c r="C113" s="8"/>
      <c r="D113" s="8"/>
      <c r="E113" s="8"/>
      <c r="F113" s="11">
        <v>200000</v>
      </c>
      <c r="G113" s="11">
        <v>60400</v>
      </c>
    </row>
    <row r="114" ht="20" customHeight="1">
      <c r="A114" s="7" t="s">
        <v>408</v>
      </c>
      <c r="B114" s="8" t="s">
        <v>594</v>
      </c>
      <c r="C114" s="8"/>
      <c r="D114" s="8"/>
      <c r="E114" s="8"/>
      <c r="F114" s="11">
        <v>370661.49</v>
      </c>
      <c r="G114" s="11">
        <v>111939.77</v>
      </c>
    </row>
    <row r="115" ht="25" customHeight="1">
      <c r="A115" s="16" t="s">
        <v>517</v>
      </c>
      <c r="B115" s="16"/>
      <c r="C115" s="16"/>
      <c r="D115" s="16"/>
      <c r="E115" s="16"/>
      <c r="F115" s="16"/>
      <c r="G115" s="13">
        <f>SUBTOTAL(9,G113:G114)</f>
      </c>
    </row>
    <row r="116" ht="25" customHeight="1">
</row>
    <row r="117" ht="20" customHeight="1">
      <c r="A117" s="14" t="s">
        <v>498</v>
      </c>
      <c r="B117" s="14"/>
      <c r="C117" s="15" t="s">
        <v>209</v>
      </c>
      <c r="D117" s="15"/>
      <c r="E117" s="15"/>
      <c r="F117" s="15"/>
      <c r="G117" s="15"/>
    </row>
    <row r="118" ht="20" customHeight="1">
      <c r="A118" s="14" t="s">
        <v>499</v>
      </c>
      <c r="B118" s="14"/>
      <c r="C118" s="15" t="s">
        <v>518</v>
      </c>
      <c r="D118" s="15"/>
      <c r="E118" s="15"/>
      <c r="F118" s="15"/>
      <c r="G118" s="15"/>
    </row>
    <row r="119" ht="25" customHeight="1">
      <c r="A119" s="14" t="s">
        <v>501</v>
      </c>
      <c r="B119" s="14"/>
      <c r="C119" s="15" t="s">
        <v>475</v>
      </c>
      <c r="D119" s="15"/>
      <c r="E119" s="15"/>
      <c r="F119" s="15"/>
      <c r="G119" s="15"/>
    </row>
    <row r="120" ht="15" customHeight="1">
</row>
    <row r="121" ht="50" customHeight="1">
      <c r="A121" s="3" t="s">
        <v>590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7" t="s">
        <v>403</v>
      </c>
      <c r="B123" s="7" t="s">
        <v>591</v>
      </c>
      <c r="C123" s="7"/>
      <c r="D123" s="7"/>
      <c r="E123" s="7"/>
      <c r="F123" s="7" t="s">
        <v>592</v>
      </c>
      <c r="G123" s="7" t="s">
        <v>593</v>
      </c>
    </row>
    <row r="124" ht="15" customHeight="1">
      <c r="A124" s="7">
        <v>1</v>
      </c>
      <c r="B124" s="7">
        <v>2</v>
      </c>
      <c r="C124" s="7"/>
      <c r="D124" s="7"/>
      <c r="E124" s="7"/>
      <c r="F124" s="7">
        <v>3</v>
      </c>
      <c r="G124" s="7">
        <v>4</v>
      </c>
    </row>
    <row r="125" ht="20" customHeight="1">
      <c r="A125" s="7" t="s">
        <v>408</v>
      </c>
      <c r="B125" s="8" t="s">
        <v>594</v>
      </c>
      <c r="C125" s="8"/>
      <c r="D125" s="8"/>
      <c r="E125" s="8"/>
      <c r="F125" s="11">
        <v>1599376.8</v>
      </c>
      <c r="G125" s="11">
        <v>483011.79</v>
      </c>
    </row>
    <row r="126" ht="20" customHeight="1">
      <c r="A126" s="7" t="s">
        <v>408</v>
      </c>
      <c r="B126" s="8" t="s">
        <v>594</v>
      </c>
      <c r="C126" s="8"/>
      <c r="D126" s="8"/>
      <c r="E126" s="8"/>
      <c r="F126" s="11">
        <v>1482048</v>
      </c>
      <c r="G126" s="11">
        <v>447578.5</v>
      </c>
    </row>
    <row r="127" ht="25" customHeight="1">
      <c r="A127" s="16" t="s">
        <v>517</v>
      </c>
      <c r="B127" s="16"/>
      <c r="C127" s="16"/>
      <c r="D127" s="16"/>
      <c r="E127" s="16"/>
      <c r="F127" s="16"/>
      <c r="G127" s="13">
        <f>SUBTOTAL(9,G125:G126)</f>
      </c>
    </row>
    <row r="128" ht="25" customHeight="1">
</row>
    <row r="129" ht="20" customHeight="1">
      <c r="A129" s="14" t="s">
        <v>498</v>
      </c>
      <c r="B129" s="14"/>
      <c r="C129" s="15" t="s">
        <v>209</v>
      </c>
      <c r="D129" s="15"/>
      <c r="E129" s="15"/>
      <c r="F129" s="15"/>
      <c r="G129" s="15"/>
    </row>
    <row r="130" ht="20" customHeight="1">
      <c r="A130" s="14" t="s">
        <v>499</v>
      </c>
      <c r="B130" s="14"/>
      <c r="C130" s="15" t="s">
        <v>558</v>
      </c>
      <c r="D130" s="15"/>
      <c r="E130" s="15"/>
      <c r="F130" s="15"/>
      <c r="G130" s="15"/>
    </row>
    <row r="131" ht="25" customHeight="1">
      <c r="A131" s="14" t="s">
        <v>501</v>
      </c>
      <c r="B131" s="14"/>
      <c r="C131" s="15" t="s">
        <v>475</v>
      </c>
      <c r="D131" s="15"/>
      <c r="E131" s="15"/>
      <c r="F131" s="15"/>
      <c r="G131" s="15"/>
    </row>
    <row r="132" ht="15" customHeight="1">
</row>
    <row r="133" ht="50" customHeight="1">
      <c r="A133" s="3" t="s">
        <v>590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7" t="s">
        <v>403</v>
      </c>
      <c r="B135" s="7" t="s">
        <v>591</v>
      </c>
      <c r="C135" s="7"/>
      <c r="D135" s="7"/>
      <c r="E135" s="7"/>
      <c r="F135" s="7" t="s">
        <v>592</v>
      </c>
      <c r="G135" s="7" t="s">
        <v>593</v>
      </c>
    </row>
    <row r="136" ht="15" customHeight="1">
      <c r="A136" s="7">
        <v>1</v>
      </c>
      <c r="B136" s="7">
        <v>2</v>
      </c>
      <c r="C136" s="7"/>
      <c r="D136" s="7"/>
      <c r="E136" s="7"/>
      <c r="F136" s="7">
        <v>3</v>
      </c>
      <c r="G136" s="7">
        <v>4</v>
      </c>
    </row>
    <row r="137" ht="20" customHeight="1">
      <c r="A137" s="7" t="s">
        <v>408</v>
      </c>
      <c r="B137" s="8" t="s">
        <v>594</v>
      </c>
      <c r="C137" s="8"/>
      <c r="D137" s="8"/>
      <c r="E137" s="8"/>
      <c r="F137" s="11">
        <v>85515.882</v>
      </c>
      <c r="G137" s="11">
        <v>2582579.64</v>
      </c>
    </row>
    <row r="138" ht="20" customHeight="1">
      <c r="A138" s="7" t="s">
        <v>408</v>
      </c>
      <c r="B138" s="8" t="s">
        <v>594</v>
      </c>
      <c r="C138" s="8"/>
      <c r="D138" s="8"/>
      <c r="E138" s="8"/>
      <c r="F138" s="11">
        <v>1273539.40397</v>
      </c>
      <c r="G138" s="11">
        <v>384608.9</v>
      </c>
    </row>
    <row r="139" ht="20" customHeight="1">
      <c r="A139" s="7" t="s">
        <v>408</v>
      </c>
      <c r="B139" s="8" t="s">
        <v>594</v>
      </c>
      <c r="C139" s="8"/>
      <c r="D139" s="8"/>
      <c r="E139" s="8"/>
      <c r="F139" s="11">
        <v>135370.4472</v>
      </c>
      <c r="G139" s="11">
        <v>4088187.51</v>
      </c>
    </row>
    <row r="140" ht="25" customHeight="1">
      <c r="A140" s="16" t="s">
        <v>517</v>
      </c>
      <c r="B140" s="16"/>
      <c r="C140" s="16"/>
      <c r="D140" s="16"/>
      <c r="E140" s="16"/>
      <c r="F140" s="16"/>
      <c r="G140" s="13">
        <f>SUBTOTAL(9,G137:G139)</f>
      </c>
    </row>
    <row r="141" ht="25" customHeight="1">
</row>
    <row r="142" ht="20" customHeight="1">
      <c r="A142" s="14" t="s">
        <v>498</v>
      </c>
      <c r="B142" s="14"/>
      <c r="C142" s="15" t="s">
        <v>209</v>
      </c>
      <c r="D142" s="15"/>
      <c r="E142" s="15"/>
      <c r="F142" s="15"/>
      <c r="G142" s="15"/>
    </row>
    <row r="143" ht="20" customHeight="1">
      <c r="A143" s="14" t="s">
        <v>499</v>
      </c>
      <c r="B143" s="14"/>
      <c r="C143" s="15" t="s">
        <v>500</v>
      </c>
      <c r="D143" s="15"/>
      <c r="E143" s="15"/>
      <c r="F143" s="15"/>
      <c r="G143" s="15"/>
    </row>
    <row r="144" ht="25" customHeight="1">
      <c r="A144" s="14" t="s">
        <v>501</v>
      </c>
      <c r="B144" s="14"/>
      <c r="C144" s="15" t="s">
        <v>478</v>
      </c>
      <c r="D144" s="15"/>
      <c r="E144" s="15"/>
      <c r="F144" s="15"/>
      <c r="G144" s="15"/>
    </row>
    <row r="145" ht="15" customHeight="1">
</row>
    <row r="146" ht="50" customHeight="1">
      <c r="A146" s="3" t="s">
        <v>590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403</v>
      </c>
      <c r="B148" s="7" t="s">
        <v>591</v>
      </c>
      <c r="C148" s="7"/>
      <c r="D148" s="7"/>
      <c r="E148" s="7"/>
      <c r="F148" s="7" t="s">
        <v>592</v>
      </c>
      <c r="G148" s="7" t="s">
        <v>593</v>
      </c>
    </row>
    <row r="149" ht="15" customHeight="1">
      <c r="A149" s="7">
        <v>1</v>
      </c>
      <c r="B149" s="7">
        <v>2</v>
      </c>
      <c r="C149" s="7"/>
      <c r="D149" s="7"/>
      <c r="E149" s="7"/>
      <c r="F149" s="7">
        <v>3</v>
      </c>
      <c r="G149" s="7">
        <v>4</v>
      </c>
    </row>
    <row r="150" ht="20" customHeight="1">
      <c r="A150" s="7" t="s">
        <v>408</v>
      </c>
      <c r="B150" s="8" t="s">
        <v>594</v>
      </c>
      <c r="C150" s="8"/>
      <c r="D150" s="8"/>
      <c r="E150" s="8"/>
      <c r="F150" s="11">
        <v>3560.2255</v>
      </c>
      <c r="G150" s="11">
        <v>107518.81</v>
      </c>
    </row>
    <row r="151" ht="25" customHeight="1">
      <c r="A151" s="16" t="s">
        <v>517</v>
      </c>
      <c r="B151" s="16"/>
      <c r="C151" s="16"/>
      <c r="D151" s="16"/>
      <c r="E151" s="16"/>
      <c r="F151" s="16"/>
      <c r="G151" s="13">
        <f>SUBTOTAL(9,G150:G150)</f>
      </c>
    </row>
    <row r="152" ht="25" customHeight="1">
</row>
    <row r="153" ht="20" customHeight="1">
      <c r="A153" s="14" t="s">
        <v>498</v>
      </c>
      <c r="B153" s="14"/>
      <c r="C153" s="15" t="s">
        <v>209</v>
      </c>
      <c r="D153" s="15"/>
      <c r="E153" s="15"/>
      <c r="F153" s="15"/>
      <c r="G153" s="15"/>
    </row>
    <row r="154" ht="20" customHeight="1">
      <c r="A154" s="14" t="s">
        <v>499</v>
      </c>
      <c r="B154" s="14"/>
      <c r="C154" s="15" t="s">
        <v>558</v>
      </c>
      <c r="D154" s="15"/>
      <c r="E154" s="15"/>
      <c r="F154" s="15"/>
      <c r="G154" s="15"/>
    </row>
    <row r="155" ht="25" customHeight="1">
      <c r="A155" s="14" t="s">
        <v>501</v>
      </c>
      <c r="B155" s="14"/>
      <c r="C155" s="15" t="s">
        <v>478</v>
      </c>
      <c r="D155" s="15"/>
      <c r="E155" s="15"/>
      <c r="F155" s="15"/>
      <c r="G155" s="15"/>
    </row>
    <row r="156" ht="15" customHeight="1">
</row>
    <row r="157" ht="50" customHeight="1">
      <c r="A157" s="3" t="s">
        <v>590</v>
      </c>
      <c r="B157" s="3"/>
      <c r="C157" s="3"/>
      <c r="D157" s="3"/>
      <c r="E157" s="3"/>
      <c r="F157" s="3"/>
      <c r="G157" s="3"/>
    </row>
    <row r="158" ht="15" customHeight="1">
</row>
    <row r="159" ht="50" customHeight="1">
      <c r="A159" s="7" t="s">
        <v>403</v>
      </c>
      <c r="B159" s="7" t="s">
        <v>591</v>
      </c>
      <c r="C159" s="7"/>
      <c r="D159" s="7"/>
      <c r="E159" s="7"/>
      <c r="F159" s="7" t="s">
        <v>592</v>
      </c>
      <c r="G159" s="7" t="s">
        <v>593</v>
      </c>
    </row>
    <row r="160" ht="15" customHeight="1">
      <c r="A160" s="7">
        <v>1</v>
      </c>
      <c r="B160" s="7">
        <v>2</v>
      </c>
      <c r="C160" s="7"/>
      <c r="D160" s="7"/>
      <c r="E160" s="7"/>
      <c r="F160" s="7">
        <v>3</v>
      </c>
      <c r="G160" s="7">
        <v>4</v>
      </c>
    </row>
    <row r="161" ht="20" customHeight="1">
      <c r="A161" s="7" t="s">
        <v>408</v>
      </c>
      <c r="B161" s="8" t="s">
        <v>594</v>
      </c>
      <c r="C161" s="8"/>
      <c r="D161" s="8"/>
      <c r="E161" s="8"/>
      <c r="F161" s="11">
        <v>135370.4472</v>
      </c>
      <c r="G161" s="11">
        <v>4088187.51</v>
      </c>
    </row>
    <row r="162" ht="20" customHeight="1">
      <c r="A162" s="7" t="s">
        <v>408</v>
      </c>
      <c r="B162" s="8" t="s">
        <v>594</v>
      </c>
      <c r="C162" s="8"/>
      <c r="D162" s="8"/>
      <c r="E162" s="8"/>
      <c r="F162" s="11">
        <v>85515.882</v>
      </c>
      <c r="G162" s="11">
        <v>2582579.64</v>
      </c>
    </row>
    <row r="163" ht="25" customHeight="1">
      <c r="A163" s="16" t="s">
        <v>517</v>
      </c>
      <c r="B163" s="16"/>
      <c r="C163" s="16"/>
      <c r="D163" s="16"/>
      <c r="E163" s="16"/>
      <c r="F163" s="16"/>
      <c r="G163" s="13">
        <f>SUBTOTAL(9,G161:G162)</f>
      </c>
    </row>
    <row r="164" ht="25" customHeight="1">
</row>
    <row r="165" ht="20" customHeight="1">
      <c r="A165" s="14" t="s">
        <v>498</v>
      </c>
      <c r="B165" s="14"/>
      <c r="C165" s="15" t="s">
        <v>209</v>
      </c>
      <c r="D165" s="15"/>
      <c r="E165" s="15"/>
      <c r="F165" s="15"/>
      <c r="G165" s="15"/>
    </row>
    <row r="166" ht="20" customHeight="1">
      <c r="A166" s="14" t="s">
        <v>499</v>
      </c>
      <c r="B166" s="14"/>
      <c r="C166" s="15" t="s">
        <v>500</v>
      </c>
      <c r="D166" s="15"/>
      <c r="E166" s="15"/>
      <c r="F166" s="15"/>
      <c r="G166" s="15"/>
    </row>
    <row r="167" ht="25" customHeight="1">
      <c r="A167" s="14" t="s">
        <v>501</v>
      </c>
      <c r="B167" s="14"/>
      <c r="C167" s="15" t="s">
        <v>481</v>
      </c>
      <c r="D167" s="15"/>
      <c r="E167" s="15"/>
      <c r="F167" s="15"/>
      <c r="G167" s="15"/>
    </row>
    <row r="168" ht="15" customHeight="1">
</row>
    <row r="169" ht="50" customHeight="1">
      <c r="A169" s="3" t="s">
        <v>590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7" t="s">
        <v>403</v>
      </c>
      <c r="B171" s="7" t="s">
        <v>591</v>
      </c>
      <c r="C171" s="7"/>
      <c r="D171" s="7"/>
      <c r="E171" s="7"/>
      <c r="F171" s="7" t="s">
        <v>592</v>
      </c>
      <c r="G171" s="7" t="s">
        <v>593</v>
      </c>
    </row>
    <row r="172" ht="15" customHeight="1">
      <c r="A172" s="7">
        <v>1</v>
      </c>
      <c r="B172" s="7">
        <v>2</v>
      </c>
      <c r="C172" s="7"/>
      <c r="D172" s="7"/>
      <c r="E172" s="7"/>
      <c r="F172" s="7">
        <v>3</v>
      </c>
      <c r="G172" s="7">
        <v>4</v>
      </c>
    </row>
    <row r="173" ht="20" customHeight="1">
      <c r="A173" s="7" t="s">
        <v>408</v>
      </c>
      <c r="B173" s="8" t="s">
        <v>594</v>
      </c>
      <c r="C173" s="8"/>
      <c r="D173" s="8"/>
      <c r="E173" s="8"/>
      <c r="F173" s="11">
        <v>3560.2255</v>
      </c>
      <c r="G173" s="11">
        <v>107518.81</v>
      </c>
    </row>
    <row r="174" ht="25" customHeight="1">
      <c r="A174" s="16" t="s">
        <v>517</v>
      </c>
      <c r="B174" s="16"/>
      <c r="C174" s="16"/>
      <c r="D174" s="16"/>
      <c r="E174" s="16"/>
      <c r="F174" s="16"/>
      <c r="G174" s="13">
        <f>SUBTOTAL(9,G173:G173)</f>
      </c>
    </row>
    <row r="175" ht="25" customHeight="1">
</row>
    <row r="176" ht="20" customHeight="1">
      <c r="A176" s="14" t="s">
        <v>498</v>
      </c>
      <c r="B176" s="14"/>
      <c r="C176" s="15" t="s">
        <v>209</v>
      </c>
      <c r="D176" s="15"/>
      <c r="E176" s="15"/>
      <c r="F176" s="15"/>
      <c r="G176" s="15"/>
    </row>
    <row r="177" ht="20" customHeight="1">
      <c r="A177" s="14" t="s">
        <v>499</v>
      </c>
      <c r="B177" s="14"/>
      <c r="C177" s="15" t="s">
        <v>558</v>
      </c>
      <c r="D177" s="15"/>
      <c r="E177" s="15"/>
      <c r="F177" s="15"/>
      <c r="G177" s="15"/>
    </row>
    <row r="178" ht="25" customHeight="1">
      <c r="A178" s="14" t="s">
        <v>501</v>
      </c>
      <c r="B178" s="14"/>
      <c r="C178" s="15" t="s">
        <v>481</v>
      </c>
      <c r="D178" s="15"/>
      <c r="E178" s="15"/>
      <c r="F178" s="15"/>
      <c r="G178" s="15"/>
    </row>
    <row r="179" ht="15" customHeight="1">
</row>
    <row r="180" ht="50" customHeight="1">
      <c r="A180" s="3" t="s">
        <v>590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7" t="s">
        <v>403</v>
      </c>
      <c r="B182" s="7" t="s">
        <v>591</v>
      </c>
      <c r="C182" s="7"/>
      <c r="D182" s="7"/>
      <c r="E182" s="7"/>
      <c r="F182" s="7" t="s">
        <v>592</v>
      </c>
      <c r="G182" s="7" t="s">
        <v>593</v>
      </c>
    </row>
    <row r="183" ht="15" customHeight="1">
      <c r="A183" s="7">
        <v>1</v>
      </c>
      <c r="B183" s="7">
        <v>2</v>
      </c>
      <c r="C183" s="7"/>
      <c r="D183" s="7"/>
      <c r="E183" s="7"/>
      <c r="F183" s="7">
        <v>3</v>
      </c>
      <c r="G183" s="7">
        <v>4</v>
      </c>
    </row>
    <row r="184" ht="20" customHeight="1">
      <c r="A184" s="7" t="s">
        <v>408</v>
      </c>
      <c r="B184" s="8" t="s">
        <v>594</v>
      </c>
      <c r="C184" s="8"/>
      <c r="D184" s="8"/>
      <c r="E184" s="8"/>
      <c r="F184" s="11">
        <v>135370.4472</v>
      </c>
      <c r="G184" s="11">
        <v>4088187.51</v>
      </c>
    </row>
    <row r="185" ht="20" customHeight="1">
      <c r="A185" s="7" t="s">
        <v>408</v>
      </c>
      <c r="B185" s="8" t="s">
        <v>594</v>
      </c>
      <c r="C185" s="8"/>
      <c r="D185" s="8"/>
      <c r="E185" s="8"/>
      <c r="F185" s="11">
        <v>85515.882</v>
      </c>
      <c r="G185" s="11">
        <v>2582579.64</v>
      </c>
    </row>
    <row r="186" ht="25" customHeight="1">
      <c r="A186" s="16" t="s">
        <v>517</v>
      </c>
      <c r="B186" s="16"/>
      <c r="C186" s="16"/>
      <c r="D186" s="16"/>
      <c r="E186" s="16"/>
      <c r="F186" s="16"/>
      <c r="G186" s="13">
        <f>SUBTOTAL(9,G184:G185)</f>
      </c>
    </row>
    <row r="187" ht="25" customHeight="1">
</row>
    <row r="188" ht="20" customHeight="1">
      <c r="A188" s="14" t="s">
        <v>498</v>
      </c>
      <c r="B188" s="14"/>
      <c r="C188" s="15" t="s">
        <v>300</v>
      </c>
      <c r="D188" s="15"/>
      <c r="E188" s="15"/>
      <c r="F188" s="15"/>
      <c r="G188" s="15"/>
    </row>
    <row r="189" ht="20" customHeight="1">
      <c r="A189" s="14" t="s">
        <v>499</v>
      </c>
      <c r="B189" s="14"/>
      <c r="C189" s="15" t="s">
        <v>558</v>
      </c>
      <c r="D189" s="15"/>
      <c r="E189" s="15"/>
      <c r="F189" s="15"/>
      <c r="G189" s="15"/>
    </row>
    <row r="190" ht="25" customHeight="1">
      <c r="A190" s="14" t="s">
        <v>501</v>
      </c>
      <c r="B190" s="14"/>
      <c r="C190" s="15" t="s">
        <v>475</v>
      </c>
      <c r="D190" s="15"/>
      <c r="E190" s="15"/>
      <c r="F190" s="15"/>
      <c r="G190" s="15"/>
    </row>
    <row r="191" ht="15" customHeight="1">
</row>
    <row r="192" ht="50" customHeight="1">
      <c r="A192" s="3" t="s">
        <v>595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7" t="s">
        <v>403</v>
      </c>
      <c r="B194" s="7" t="s">
        <v>48</v>
      </c>
      <c r="C194" s="7"/>
      <c r="D194" s="7"/>
      <c r="E194" s="7" t="s">
        <v>571</v>
      </c>
      <c r="F194" s="7" t="s">
        <v>572</v>
      </c>
      <c r="G194" s="7" t="s">
        <v>573</v>
      </c>
    </row>
    <row r="195" ht="15" customHeight="1">
      <c r="A195" s="7">
        <v>1</v>
      </c>
      <c r="B195" s="7">
        <v>2</v>
      </c>
      <c r="C195" s="7"/>
      <c r="D195" s="7"/>
      <c r="E195" s="7">
        <v>3</v>
      </c>
      <c r="F195" s="7">
        <v>4</v>
      </c>
      <c r="G195" s="7">
        <v>5</v>
      </c>
    </row>
    <row r="196" ht="40" customHeight="1">
      <c r="A196" s="7" t="s">
        <v>409</v>
      </c>
      <c r="B196" s="8" t="s">
        <v>596</v>
      </c>
      <c r="C196" s="8"/>
      <c r="D196" s="8"/>
      <c r="E196" s="11">
        <v>25000</v>
      </c>
      <c r="F196" s="11">
        <v>1</v>
      </c>
      <c r="G196" s="11">
        <v>100000</v>
      </c>
    </row>
    <row r="197" ht="25" customHeight="1">
      <c r="A197" s="16" t="s">
        <v>517</v>
      </c>
      <c r="B197" s="16"/>
      <c r="C197" s="16"/>
      <c r="D197" s="16"/>
      <c r="E197" s="16"/>
      <c r="F197" s="16"/>
      <c r="G197" s="13">
        <f>SUBTOTAL(9,G196:G196)</f>
      </c>
    </row>
    <row r="198" ht="20" customHeight="1">
</row>
    <row r="199" ht="25" customHeight="1">
      <c r="A199" s="14" t="s">
        <v>501</v>
      </c>
      <c r="B199" s="14"/>
      <c r="C199" s="15" t="s">
        <v>478</v>
      </c>
      <c r="D199" s="15"/>
      <c r="E199" s="15"/>
      <c r="F199" s="15"/>
      <c r="G199" s="15"/>
    </row>
    <row r="200" ht="15" customHeight="1">
</row>
    <row r="201" ht="50" customHeight="1">
      <c r="A201" s="3" t="s">
        <v>595</v>
      </c>
      <c r="B201" s="3"/>
      <c r="C201" s="3"/>
      <c r="D201" s="3"/>
      <c r="E201" s="3"/>
      <c r="F201" s="3"/>
      <c r="G201" s="3"/>
    </row>
    <row r="202" ht="15" customHeight="1">
</row>
    <row r="203" ht="50" customHeight="1">
      <c r="A203" s="7" t="s">
        <v>403</v>
      </c>
      <c r="B203" s="7" t="s">
        <v>48</v>
      </c>
      <c r="C203" s="7"/>
      <c r="D203" s="7"/>
      <c r="E203" s="7" t="s">
        <v>571</v>
      </c>
      <c r="F203" s="7" t="s">
        <v>572</v>
      </c>
      <c r="G203" s="7" t="s">
        <v>573</v>
      </c>
    </row>
    <row r="204" ht="20" customHeight="1">
      <c r="A204" s="7" t="s">
        <v>60</v>
      </c>
      <c r="B204" s="7" t="s">
        <v>60</v>
      </c>
      <c r="C204" s="7"/>
      <c r="D204" s="7"/>
      <c r="E204" s="7" t="s">
        <v>60</v>
      </c>
      <c r="F204" s="7" t="s">
        <v>60</v>
      </c>
      <c r="G204" s="7" t="s">
        <v>60</v>
      </c>
    </row>
    <row r="205" ht="20" customHeight="1">
</row>
    <row r="206" ht="25" customHeight="1">
      <c r="A206" s="14" t="s">
        <v>501</v>
      </c>
      <c r="B206" s="14"/>
      <c r="C206" s="15" t="s">
        <v>481</v>
      </c>
      <c r="D206" s="15"/>
      <c r="E206" s="15"/>
      <c r="F206" s="15"/>
      <c r="G206" s="15"/>
    </row>
    <row r="207" ht="15" customHeight="1">
</row>
    <row r="208" ht="50" customHeight="1">
      <c r="A208" s="3" t="s">
        <v>595</v>
      </c>
      <c r="B208" s="3"/>
      <c r="C208" s="3"/>
      <c r="D208" s="3"/>
      <c r="E208" s="3"/>
      <c r="F208" s="3"/>
      <c r="G208" s="3"/>
    </row>
    <row r="209" ht="15" customHeight="1">
</row>
    <row r="210" ht="50" customHeight="1">
      <c r="A210" s="7" t="s">
        <v>403</v>
      </c>
      <c r="B210" s="7" t="s">
        <v>48</v>
      </c>
      <c r="C210" s="7"/>
      <c r="D210" s="7"/>
      <c r="E210" s="7" t="s">
        <v>571</v>
      </c>
      <c r="F210" s="7" t="s">
        <v>572</v>
      </c>
      <c r="G210" s="7" t="s">
        <v>573</v>
      </c>
    </row>
    <row r="211" ht="20" customHeight="1">
      <c r="A211" s="7" t="s">
        <v>60</v>
      </c>
      <c r="B211" s="7" t="s">
        <v>60</v>
      </c>
      <c r="C211" s="7"/>
      <c r="D211" s="7"/>
      <c r="E211" s="7" t="s">
        <v>60</v>
      </c>
      <c r="F211" s="7" t="s">
        <v>60</v>
      </c>
      <c r="G211" s="7" t="s">
        <v>60</v>
      </c>
    </row>
    <row r="212" ht="25" customHeight="1">
</row>
    <row r="213" ht="20" customHeight="1">
      <c r="A213" s="14" t="s">
        <v>498</v>
      </c>
      <c r="B213" s="14"/>
      <c r="C213" s="15" t="s">
        <v>269</v>
      </c>
      <c r="D213" s="15"/>
      <c r="E213" s="15"/>
      <c r="F213" s="15"/>
      <c r="G213" s="15"/>
    </row>
    <row r="214" ht="20" customHeight="1">
      <c r="A214" s="14" t="s">
        <v>499</v>
      </c>
      <c r="B214" s="14"/>
      <c r="C214" s="15" t="s">
        <v>558</v>
      </c>
      <c r="D214" s="15"/>
      <c r="E214" s="15"/>
      <c r="F214" s="15"/>
      <c r="G214" s="15"/>
    </row>
    <row r="215" ht="25" customHeight="1">
      <c r="A215" s="14" t="s">
        <v>501</v>
      </c>
      <c r="B215" s="14"/>
      <c r="C215" s="15" t="s">
        <v>475</v>
      </c>
      <c r="D215" s="15"/>
      <c r="E215" s="15"/>
      <c r="F215" s="15"/>
      <c r="G215" s="15"/>
    </row>
    <row r="216" ht="15" customHeight="1">
</row>
    <row r="217" ht="25" customHeight="1">
      <c r="A217" s="3" t="s">
        <v>597</v>
      </c>
      <c r="B217" s="3"/>
      <c r="C217" s="3"/>
      <c r="D217" s="3"/>
      <c r="E217" s="3"/>
      <c r="F217" s="3"/>
      <c r="G217" s="3"/>
    </row>
    <row r="218" ht="15" customHeight="1">
</row>
    <row r="219" ht="60" customHeight="1">
      <c r="A219" s="7" t="s">
        <v>403</v>
      </c>
      <c r="B219" s="7" t="s">
        <v>575</v>
      </c>
      <c r="C219" s="7"/>
      <c r="D219" s="7"/>
      <c r="E219" s="7" t="s">
        <v>598</v>
      </c>
      <c r="F219" s="7" t="s">
        <v>599</v>
      </c>
      <c r="G219" s="7" t="s">
        <v>600</v>
      </c>
    </row>
    <row r="220" ht="15" customHeight="1">
      <c r="A220" s="7">
        <v>1</v>
      </c>
      <c r="B220" s="7">
        <v>2</v>
      </c>
      <c r="C220" s="7"/>
      <c r="D220" s="7"/>
      <c r="E220" s="7">
        <v>3</v>
      </c>
      <c r="F220" s="7">
        <v>4</v>
      </c>
      <c r="G220" s="7">
        <v>5</v>
      </c>
    </row>
    <row r="221" ht="20" customHeight="1">
      <c r="A221" s="7" t="s">
        <v>409</v>
      </c>
      <c r="B221" s="8" t="s">
        <v>601</v>
      </c>
      <c r="C221" s="8"/>
      <c r="D221" s="8"/>
      <c r="E221" s="11">
        <v>1</v>
      </c>
      <c r="F221" s="11">
        <v>26179</v>
      </c>
      <c r="G221" s="11">
        <v>26179</v>
      </c>
    </row>
    <row r="222" ht="25" customHeight="1">
      <c r="A222" s="16" t="s">
        <v>517</v>
      </c>
      <c r="B222" s="16"/>
      <c r="C222" s="16"/>
      <c r="D222" s="16"/>
      <c r="E222" s="16"/>
      <c r="F222" s="16"/>
      <c r="G222" s="13">
        <f>SUBTOTAL(9,G221:G221)</f>
      </c>
    </row>
    <row r="223" ht="25" customHeight="1">
</row>
    <row r="224" ht="20" customHeight="1">
      <c r="A224" s="14" t="s">
        <v>498</v>
      </c>
      <c r="B224" s="14"/>
      <c r="C224" s="15" t="s">
        <v>269</v>
      </c>
      <c r="D224" s="15"/>
      <c r="E224" s="15"/>
      <c r="F224" s="15"/>
      <c r="G224" s="15"/>
    </row>
    <row r="225" ht="20" customHeight="1">
      <c r="A225" s="14" t="s">
        <v>499</v>
      </c>
      <c r="B225" s="14"/>
      <c r="C225" s="15" t="s">
        <v>500</v>
      </c>
      <c r="D225" s="15"/>
      <c r="E225" s="15"/>
      <c r="F225" s="15"/>
      <c r="G225" s="15"/>
    </row>
    <row r="226" ht="25" customHeight="1">
      <c r="A226" s="14" t="s">
        <v>501</v>
      </c>
      <c r="B226" s="14"/>
      <c r="C226" s="15" t="s">
        <v>475</v>
      </c>
      <c r="D226" s="15"/>
      <c r="E226" s="15"/>
      <c r="F226" s="15"/>
      <c r="G226" s="15"/>
    </row>
    <row r="227" ht="15" customHeight="1">
</row>
    <row r="228" ht="25" customHeight="1">
      <c r="A228" s="3" t="s">
        <v>597</v>
      </c>
      <c r="B228" s="3"/>
      <c r="C228" s="3"/>
      <c r="D228" s="3"/>
      <c r="E228" s="3"/>
      <c r="F228" s="3"/>
      <c r="G228" s="3"/>
    </row>
    <row r="229" ht="15" customHeight="1">
</row>
    <row r="230" ht="60" customHeight="1">
      <c r="A230" s="7" t="s">
        <v>403</v>
      </c>
      <c r="B230" s="7" t="s">
        <v>575</v>
      </c>
      <c r="C230" s="7"/>
      <c r="D230" s="7"/>
      <c r="E230" s="7" t="s">
        <v>598</v>
      </c>
      <c r="F230" s="7" t="s">
        <v>599</v>
      </c>
      <c r="G230" s="7" t="s">
        <v>600</v>
      </c>
    </row>
    <row r="231" ht="15" customHeight="1">
      <c r="A231" s="7">
        <v>1</v>
      </c>
      <c r="B231" s="7">
        <v>2</v>
      </c>
      <c r="C231" s="7"/>
      <c r="D231" s="7"/>
      <c r="E231" s="7">
        <v>3</v>
      </c>
      <c r="F231" s="7">
        <v>4</v>
      </c>
      <c r="G231" s="7">
        <v>5</v>
      </c>
    </row>
    <row r="232" ht="20" customHeight="1">
      <c r="A232" s="7" t="s">
        <v>409</v>
      </c>
      <c r="B232" s="8" t="s">
        <v>601</v>
      </c>
      <c r="C232" s="8"/>
      <c r="D232" s="8"/>
      <c r="E232" s="11">
        <v>1</v>
      </c>
      <c r="F232" s="11">
        <v>2500</v>
      </c>
      <c r="G232" s="11">
        <v>2500</v>
      </c>
    </row>
    <row r="233" ht="25" customHeight="1">
      <c r="A233" s="16" t="s">
        <v>517</v>
      </c>
      <c r="B233" s="16"/>
      <c r="C233" s="16"/>
      <c r="D233" s="16"/>
      <c r="E233" s="16"/>
      <c r="F233" s="16"/>
      <c r="G233" s="13">
        <f>SUBTOTAL(9,G232:G232)</f>
      </c>
    </row>
    <row r="234" ht="25" customHeight="1">
</row>
    <row r="235" ht="20" customHeight="1">
      <c r="A235" s="14" t="s">
        <v>498</v>
      </c>
      <c r="B235" s="14"/>
      <c r="C235" s="15" t="s">
        <v>261</v>
      </c>
      <c r="D235" s="15"/>
      <c r="E235" s="15"/>
      <c r="F235" s="15"/>
      <c r="G235" s="15"/>
    </row>
    <row r="236" ht="20" customHeight="1">
      <c r="A236" s="14" t="s">
        <v>499</v>
      </c>
      <c r="B236" s="14"/>
      <c r="C236" s="15" t="s">
        <v>558</v>
      </c>
      <c r="D236" s="15"/>
      <c r="E236" s="15"/>
      <c r="F236" s="15"/>
      <c r="G236" s="15"/>
    </row>
    <row r="237" ht="25" customHeight="1">
      <c r="A237" s="14" t="s">
        <v>501</v>
      </c>
      <c r="B237" s="14"/>
      <c r="C237" s="15" t="s">
        <v>475</v>
      </c>
      <c r="D237" s="15"/>
      <c r="E237" s="15"/>
      <c r="F237" s="15"/>
      <c r="G237" s="15"/>
    </row>
    <row r="238" ht="15" customHeight="1">
</row>
    <row r="239" ht="25" customHeight="1">
      <c r="A239" s="3" t="s">
        <v>597</v>
      </c>
      <c r="B239" s="3"/>
      <c r="C239" s="3"/>
      <c r="D239" s="3"/>
      <c r="E239" s="3"/>
      <c r="F239" s="3"/>
      <c r="G239" s="3"/>
    </row>
    <row r="240" ht="15" customHeight="1">
</row>
    <row r="241" ht="60" customHeight="1">
      <c r="A241" s="7" t="s">
        <v>403</v>
      </c>
      <c r="B241" s="7" t="s">
        <v>575</v>
      </c>
      <c r="C241" s="7"/>
      <c r="D241" s="7"/>
      <c r="E241" s="7" t="s">
        <v>598</v>
      </c>
      <c r="F241" s="7" t="s">
        <v>599</v>
      </c>
      <c r="G241" s="7" t="s">
        <v>600</v>
      </c>
    </row>
    <row r="242" ht="15" customHeight="1">
      <c r="A242" s="7">
        <v>1</v>
      </c>
      <c r="B242" s="7">
        <v>2</v>
      </c>
      <c r="C242" s="7"/>
      <c r="D242" s="7"/>
      <c r="E242" s="7">
        <v>3</v>
      </c>
      <c r="F242" s="7">
        <v>4</v>
      </c>
      <c r="G242" s="7">
        <v>5</v>
      </c>
    </row>
    <row r="243" ht="20" customHeight="1">
      <c r="A243" s="7" t="s">
        <v>408</v>
      </c>
      <c r="B243" s="8" t="s">
        <v>602</v>
      </c>
      <c r="C243" s="8"/>
      <c r="D243" s="8"/>
      <c r="E243" s="11">
        <v>29772804</v>
      </c>
      <c r="F243" s="11">
        <v>1</v>
      </c>
      <c r="G243" s="11">
        <v>297728.04</v>
      </c>
    </row>
    <row r="244" ht="25" customHeight="1">
      <c r="A244" s="16" t="s">
        <v>517</v>
      </c>
      <c r="B244" s="16"/>
      <c r="C244" s="16"/>
      <c r="D244" s="16"/>
      <c r="E244" s="16"/>
      <c r="F244" s="16"/>
      <c r="G244" s="13">
        <f>SUBTOTAL(9,G243:G243)</f>
      </c>
    </row>
    <row r="245" ht="25" customHeight="1">
</row>
    <row r="246" ht="20" customHeight="1">
      <c r="A246" s="14" t="s">
        <v>498</v>
      </c>
      <c r="B246" s="14"/>
      <c r="C246" s="15" t="s">
        <v>277</v>
      </c>
      <c r="D246" s="15"/>
      <c r="E246" s="15"/>
      <c r="F246" s="15"/>
      <c r="G246" s="15"/>
    </row>
    <row r="247" ht="20" customHeight="1">
      <c r="A247" s="14" t="s">
        <v>499</v>
      </c>
      <c r="B247" s="14"/>
      <c r="C247" s="15" t="s">
        <v>500</v>
      </c>
      <c r="D247" s="15"/>
      <c r="E247" s="15"/>
      <c r="F247" s="15"/>
      <c r="G247" s="15"/>
    </row>
    <row r="248" ht="25" customHeight="1">
      <c r="A248" s="14" t="s">
        <v>501</v>
      </c>
      <c r="B248" s="14"/>
      <c r="C248" s="15" t="s">
        <v>475</v>
      </c>
      <c r="D248" s="15"/>
      <c r="E248" s="15"/>
      <c r="F248" s="15"/>
      <c r="G248" s="15"/>
    </row>
    <row r="249" ht="15" customHeight="1">
</row>
    <row r="250" ht="25" customHeight="1">
      <c r="A250" s="3" t="s">
        <v>603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7" t="s">
        <v>403</v>
      </c>
      <c r="B252" s="7" t="s">
        <v>575</v>
      </c>
      <c r="C252" s="7"/>
      <c r="D252" s="7"/>
      <c r="E252" s="7" t="s">
        <v>598</v>
      </c>
      <c r="F252" s="7" t="s">
        <v>599</v>
      </c>
      <c r="G252" s="7" t="s">
        <v>600</v>
      </c>
    </row>
    <row r="253" ht="15" customHeight="1">
      <c r="A253" s="7">
        <v>1</v>
      </c>
      <c r="B253" s="7">
        <v>2</v>
      </c>
      <c r="C253" s="7"/>
      <c r="D253" s="7"/>
      <c r="E253" s="7">
        <v>3</v>
      </c>
      <c r="F253" s="7">
        <v>4</v>
      </c>
      <c r="G253" s="7">
        <v>5</v>
      </c>
    </row>
    <row r="254" ht="20" customHeight="1">
      <c r="A254" s="7" t="s">
        <v>410</v>
      </c>
      <c r="B254" s="8" t="s">
        <v>604</v>
      </c>
      <c r="C254" s="8"/>
      <c r="D254" s="8"/>
      <c r="E254" s="11">
        <v>1</v>
      </c>
      <c r="F254" s="11">
        <v>2011.83</v>
      </c>
      <c r="G254" s="11">
        <v>2011.83</v>
      </c>
    </row>
    <row r="255" ht="20" customHeight="1">
      <c r="A255" s="7" t="s">
        <v>410</v>
      </c>
      <c r="B255" s="8" t="s">
        <v>604</v>
      </c>
      <c r="C255" s="8"/>
      <c r="D255" s="8"/>
      <c r="E255" s="11">
        <v>1</v>
      </c>
      <c r="F255" s="11">
        <v>1000.72</v>
      </c>
      <c r="G255" s="11">
        <v>1000.72</v>
      </c>
    </row>
    <row r="256" ht="20" customHeight="1">
      <c r="A256" s="7" t="s">
        <v>410</v>
      </c>
      <c r="B256" s="8" t="s">
        <v>604</v>
      </c>
      <c r="C256" s="8"/>
      <c r="D256" s="8"/>
      <c r="E256" s="11">
        <v>1</v>
      </c>
      <c r="F256" s="11">
        <v>9984.53</v>
      </c>
      <c r="G256" s="11">
        <v>9984.53</v>
      </c>
    </row>
    <row r="257" ht="20" customHeight="1">
      <c r="A257" s="7" t="s">
        <v>411</v>
      </c>
      <c r="B257" s="8" t="s">
        <v>605</v>
      </c>
      <c r="C257" s="8"/>
      <c r="D257" s="8"/>
      <c r="E257" s="11">
        <v>1000</v>
      </c>
      <c r="F257" s="11">
        <v>1</v>
      </c>
      <c r="G257" s="11">
        <v>1000</v>
      </c>
    </row>
    <row r="258" ht="25" customHeight="1">
      <c r="A258" s="16" t="s">
        <v>517</v>
      </c>
      <c r="B258" s="16"/>
      <c r="C258" s="16"/>
      <c r="D258" s="16"/>
      <c r="E258" s="16"/>
      <c r="F258" s="16"/>
      <c r="G258" s="13">
        <f>SUBTOTAL(9,G254:G257)</f>
      </c>
    </row>
    <row r="259" ht="25" customHeight="1">
</row>
    <row r="260" ht="20" customHeight="1">
      <c r="A260" s="14" t="s">
        <v>498</v>
      </c>
      <c r="B260" s="14"/>
      <c r="C260" s="15" t="s">
        <v>269</v>
      </c>
      <c r="D260" s="15"/>
      <c r="E260" s="15"/>
      <c r="F260" s="15"/>
      <c r="G260" s="15"/>
    </row>
    <row r="261" ht="20" customHeight="1">
      <c r="A261" s="14" t="s">
        <v>499</v>
      </c>
      <c r="B261" s="14"/>
      <c r="C261" s="15" t="s">
        <v>558</v>
      </c>
      <c r="D261" s="15"/>
      <c r="E261" s="15"/>
      <c r="F261" s="15"/>
      <c r="G261" s="15"/>
    </row>
    <row r="262" ht="25" customHeight="1">
      <c r="A262" s="14" t="s">
        <v>501</v>
      </c>
      <c r="B262" s="14"/>
      <c r="C262" s="15" t="s">
        <v>478</v>
      </c>
      <c r="D262" s="15"/>
      <c r="E262" s="15"/>
      <c r="F262" s="15"/>
      <c r="G262" s="15"/>
    </row>
    <row r="263" ht="15" customHeight="1">
</row>
    <row r="264" ht="25" customHeight="1">
      <c r="A264" s="3" t="s">
        <v>597</v>
      </c>
      <c r="B264" s="3"/>
      <c r="C264" s="3"/>
      <c r="D264" s="3"/>
      <c r="E264" s="3"/>
      <c r="F264" s="3"/>
      <c r="G264" s="3"/>
    </row>
    <row r="265" ht="15" customHeight="1">
</row>
    <row r="266" ht="60" customHeight="1">
      <c r="A266" s="7" t="s">
        <v>403</v>
      </c>
      <c r="B266" s="7" t="s">
        <v>575</v>
      </c>
      <c r="C266" s="7"/>
      <c r="D266" s="7"/>
      <c r="E266" s="7" t="s">
        <v>598</v>
      </c>
      <c r="F266" s="7" t="s">
        <v>599</v>
      </c>
      <c r="G266" s="7" t="s">
        <v>600</v>
      </c>
    </row>
    <row r="267" ht="15" customHeight="1">
      <c r="A267" s="7">
        <v>1</v>
      </c>
      <c r="B267" s="7">
        <v>2</v>
      </c>
      <c r="C267" s="7"/>
      <c r="D267" s="7"/>
      <c r="E267" s="7">
        <v>3</v>
      </c>
      <c r="F267" s="7">
        <v>4</v>
      </c>
      <c r="G267" s="7">
        <v>5</v>
      </c>
    </row>
    <row r="268" ht="20" customHeight="1">
      <c r="A268" s="7" t="s">
        <v>409</v>
      </c>
      <c r="B268" s="8" t="s">
        <v>601</v>
      </c>
      <c r="C268" s="8"/>
      <c r="D268" s="8"/>
      <c r="E268" s="11">
        <v>1</v>
      </c>
      <c r="F268" s="11">
        <v>13200</v>
      </c>
      <c r="G268" s="11">
        <v>13200</v>
      </c>
    </row>
    <row r="269" ht="25" customHeight="1">
      <c r="A269" s="16" t="s">
        <v>517</v>
      </c>
      <c r="B269" s="16"/>
      <c r="C269" s="16"/>
      <c r="D269" s="16"/>
      <c r="E269" s="16"/>
      <c r="F269" s="16"/>
      <c r="G269" s="13">
        <f>SUBTOTAL(9,G268:G268)</f>
      </c>
    </row>
    <row r="270" ht="25" customHeight="1">
</row>
    <row r="271" ht="20" customHeight="1">
      <c r="A271" s="14" t="s">
        <v>498</v>
      </c>
      <c r="B271" s="14"/>
      <c r="C271" s="15" t="s">
        <v>261</v>
      </c>
      <c r="D271" s="15"/>
      <c r="E271" s="15"/>
      <c r="F271" s="15"/>
      <c r="G271" s="15"/>
    </row>
    <row r="272" ht="20" customHeight="1">
      <c r="A272" s="14" t="s">
        <v>499</v>
      </c>
      <c r="B272" s="14"/>
      <c r="C272" s="15" t="s">
        <v>558</v>
      </c>
      <c r="D272" s="15"/>
      <c r="E272" s="15"/>
      <c r="F272" s="15"/>
      <c r="G272" s="15"/>
    </row>
    <row r="273" ht="25" customHeight="1">
      <c r="A273" s="14" t="s">
        <v>501</v>
      </c>
      <c r="B273" s="14"/>
      <c r="C273" s="15" t="s">
        <v>478</v>
      </c>
      <c r="D273" s="15"/>
      <c r="E273" s="15"/>
      <c r="F273" s="15"/>
      <c r="G273" s="15"/>
    </row>
    <row r="274" ht="15" customHeight="1">
</row>
    <row r="275" ht="25" customHeight="1">
      <c r="A275" s="3" t="s">
        <v>597</v>
      </c>
      <c r="B275" s="3"/>
      <c r="C275" s="3"/>
      <c r="D275" s="3"/>
      <c r="E275" s="3"/>
      <c r="F275" s="3"/>
      <c r="G275" s="3"/>
    </row>
    <row r="276" ht="15" customHeight="1">
</row>
    <row r="277" ht="60" customHeight="1">
      <c r="A277" s="7" t="s">
        <v>403</v>
      </c>
      <c r="B277" s="7" t="s">
        <v>575</v>
      </c>
      <c r="C277" s="7"/>
      <c r="D277" s="7"/>
      <c r="E277" s="7" t="s">
        <v>598</v>
      </c>
      <c r="F277" s="7" t="s">
        <v>599</v>
      </c>
      <c r="G277" s="7" t="s">
        <v>600</v>
      </c>
    </row>
    <row r="278" ht="15" customHeight="1">
      <c r="A278" s="7">
        <v>1</v>
      </c>
      <c r="B278" s="7">
        <v>2</v>
      </c>
      <c r="C278" s="7"/>
      <c r="D278" s="7"/>
      <c r="E278" s="7">
        <v>3</v>
      </c>
      <c r="F278" s="7">
        <v>4</v>
      </c>
      <c r="G278" s="7">
        <v>5</v>
      </c>
    </row>
    <row r="279" ht="20" customHeight="1">
      <c r="A279" s="7" t="s">
        <v>408</v>
      </c>
      <c r="B279" s="8" t="s">
        <v>602</v>
      </c>
      <c r="C279" s="8"/>
      <c r="D279" s="8"/>
      <c r="E279" s="11">
        <v>30320000</v>
      </c>
      <c r="F279" s="11">
        <v>1</v>
      </c>
      <c r="G279" s="11">
        <v>303200</v>
      </c>
    </row>
    <row r="280" ht="25" customHeight="1">
      <c r="A280" s="16" t="s">
        <v>517</v>
      </c>
      <c r="B280" s="16"/>
      <c r="C280" s="16"/>
      <c r="D280" s="16"/>
      <c r="E280" s="16"/>
      <c r="F280" s="16"/>
      <c r="G280" s="13">
        <f>SUBTOTAL(9,G279:G279)</f>
      </c>
    </row>
    <row r="281" ht="25" customHeight="1">
</row>
    <row r="282" ht="20" customHeight="1">
      <c r="A282" s="14" t="s">
        <v>498</v>
      </c>
      <c r="B282" s="14"/>
      <c r="C282" s="15" t="s">
        <v>277</v>
      </c>
      <c r="D282" s="15"/>
      <c r="E282" s="15"/>
      <c r="F282" s="15"/>
      <c r="G282" s="15"/>
    </row>
    <row r="283" ht="20" customHeight="1">
      <c r="A283" s="14" t="s">
        <v>499</v>
      </c>
      <c r="B283" s="14"/>
      <c r="C283" s="15" t="s">
        <v>500</v>
      </c>
      <c r="D283" s="15"/>
      <c r="E283" s="15"/>
      <c r="F283" s="15"/>
      <c r="G283" s="15"/>
    </row>
    <row r="284" ht="25" customHeight="1">
      <c r="A284" s="14" t="s">
        <v>501</v>
      </c>
      <c r="B284" s="14"/>
      <c r="C284" s="15" t="s">
        <v>478</v>
      </c>
      <c r="D284" s="15"/>
      <c r="E284" s="15"/>
      <c r="F284" s="15"/>
      <c r="G284" s="15"/>
    </row>
    <row r="285" ht="15" customHeight="1">
</row>
    <row r="286" ht="25" customHeight="1">
      <c r="A286" s="3" t="s">
        <v>606</v>
      </c>
      <c r="B286" s="3"/>
      <c r="C286" s="3"/>
      <c r="D286" s="3"/>
      <c r="E286" s="3"/>
      <c r="F286" s="3"/>
      <c r="G286" s="3"/>
    </row>
    <row r="287" ht="15" customHeight="1">
</row>
    <row r="288" ht="60" customHeight="1">
      <c r="A288" s="7" t="s">
        <v>403</v>
      </c>
      <c r="B288" s="7" t="s">
        <v>575</v>
      </c>
      <c r="C288" s="7"/>
      <c r="D288" s="7"/>
      <c r="E288" s="7" t="s">
        <v>598</v>
      </c>
      <c r="F288" s="7" t="s">
        <v>599</v>
      </c>
      <c r="G288" s="7" t="s">
        <v>600</v>
      </c>
    </row>
    <row r="289" ht="15" customHeight="1">
      <c r="A289" s="7">
        <v>1</v>
      </c>
      <c r="B289" s="7">
        <v>2</v>
      </c>
      <c r="C289" s="7"/>
      <c r="D289" s="7"/>
      <c r="E289" s="7">
        <v>3</v>
      </c>
      <c r="F289" s="7">
        <v>4</v>
      </c>
      <c r="G289" s="7">
        <v>5</v>
      </c>
    </row>
    <row r="290" ht="20" customHeight="1">
      <c r="A290" s="7" t="s">
        <v>410</v>
      </c>
      <c r="B290" s="8" t="s">
        <v>604</v>
      </c>
      <c r="C290" s="8"/>
      <c r="D290" s="8"/>
      <c r="E290" s="11">
        <v>1</v>
      </c>
      <c r="F290" s="11">
        <v>1000</v>
      </c>
      <c r="G290" s="11">
        <v>1000</v>
      </c>
    </row>
    <row r="291" ht="25" customHeight="1">
      <c r="A291" s="16" t="s">
        <v>517</v>
      </c>
      <c r="B291" s="16"/>
      <c r="C291" s="16"/>
      <c r="D291" s="16"/>
      <c r="E291" s="16"/>
      <c r="F291" s="16"/>
      <c r="G291" s="13">
        <f>SUBTOTAL(9,G290:G290)</f>
      </c>
    </row>
    <row r="292" ht="25" customHeight="1">
</row>
    <row r="293" ht="20" customHeight="1">
      <c r="A293" s="14" t="s">
        <v>498</v>
      </c>
      <c r="B293" s="14"/>
      <c r="C293" s="15" t="s">
        <v>269</v>
      </c>
      <c r="D293" s="15"/>
      <c r="E293" s="15"/>
      <c r="F293" s="15"/>
      <c r="G293" s="15"/>
    </row>
    <row r="294" ht="20" customHeight="1">
      <c r="A294" s="14" t="s">
        <v>499</v>
      </c>
      <c r="B294" s="14"/>
      <c r="C294" s="15" t="s">
        <v>558</v>
      </c>
      <c r="D294" s="15"/>
      <c r="E294" s="15"/>
      <c r="F294" s="15"/>
      <c r="G294" s="15"/>
    </row>
    <row r="295" ht="25" customHeight="1">
      <c r="A295" s="14" t="s">
        <v>501</v>
      </c>
      <c r="B295" s="14"/>
      <c r="C295" s="15" t="s">
        <v>481</v>
      </c>
      <c r="D295" s="15"/>
      <c r="E295" s="15"/>
      <c r="F295" s="15"/>
      <c r="G295" s="15"/>
    </row>
    <row r="296" ht="15" customHeight="1">
</row>
    <row r="297" ht="25" customHeight="1">
      <c r="A297" s="3" t="s">
        <v>597</v>
      </c>
      <c r="B297" s="3"/>
      <c r="C297" s="3"/>
      <c r="D297" s="3"/>
      <c r="E297" s="3"/>
      <c r="F297" s="3"/>
      <c r="G297" s="3"/>
    </row>
    <row r="298" ht="15" customHeight="1">
</row>
    <row r="299" ht="60" customHeight="1">
      <c r="A299" s="7" t="s">
        <v>403</v>
      </c>
      <c r="B299" s="7" t="s">
        <v>575</v>
      </c>
      <c r="C299" s="7"/>
      <c r="D299" s="7"/>
      <c r="E299" s="7" t="s">
        <v>598</v>
      </c>
      <c r="F299" s="7" t="s">
        <v>599</v>
      </c>
      <c r="G299" s="7" t="s">
        <v>600</v>
      </c>
    </row>
    <row r="300" ht="15" customHeight="1">
      <c r="A300" s="7">
        <v>1</v>
      </c>
      <c r="B300" s="7">
        <v>2</v>
      </c>
      <c r="C300" s="7"/>
      <c r="D300" s="7"/>
      <c r="E300" s="7">
        <v>3</v>
      </c>
      <c r="F300" s="7">
        <v>4</v>
      </c>
      <c r="G300" s="7">
        <v>5</v>
      </c>
    </row>
    <row r="301" ht="20" customHeight="1">
      <c r="A301" s="7" t="s">
        <v>409</v>
      </c>
      <c r="B301" s="8" t="s">
        <v>601</v>
      </c>
      <c r="C301" s="8"/>
      <c r="D301" s="8"/>
      <c r="E301" s="11">
        <v>1</v>
      </c>
      <c r="F301" s="11">
        <v>13200</v>
      </c>
      <c r="G301" s="11">
        <v>13200</v>
      </c>
    </row>
    <row r="302" ht="25" customHeight="1">
      <c r="A302" s="16" t="s">
        <v>517</v>
      </c>
      <c r="B302" s="16"/>
      <c r="C302" s="16"/>
      <c r="D302" s="16"/>
      <c r="E302" s="16"/>
      <c r="F302" s="16"/>
      <c r="G302" s="13">
        <f>SUBTOTAL(9,G301:G301)</f>
      </c>
    </row>
    <row r="303" ht="25" customHeight="1">
</row>
    <row r="304" ht="20" customHeight="1">
      <c r="A304" s="14" t="s">
        <v>498</v>
      </c>
      <c r="B304" s="14"/>
      <c r="C304" s="15" t="s">
        <v>261</v>
      </c>
      <c r="D304" s="15"/>
      <c r="E304" s="15"/>
      <c r="F304" s="15"/>
      <c r="G304" s="15"/>
    </row>
    <row r="305" ht="20" customHeight="1">
      <c r="A305" s="14" t="s">
        <v>499</v>
      </c>
      <c r="B305" s="14"/>
      <c r="C305" s="15" t="s">
        <v>558</v>
      </c>
      <c r="D305" s="15"/>
      <c r="E305" s="15"/>
      <c r="F305" s="15"/>
      <c r="G305" s="15"/>
    </row>
    <row r="306" ht="25" customHeight="1">
      <c r="A306" s="14" t="s">
        <v>501</v>
      </c>
      <c r="B306" s="14"/>
      <c r="C306" s="15" t="s">
        <v>481</v>
      </c>
      <c r="D306" s="15"/>
      <c r="E306" s="15"/>
      <c r="F306" s="15"/>
      <c r="G306" s="15"/>
    </row>
    <row r="307" ht="15" customHeight="1">
</row>
    <row r="308" ht="25" customHeight="1">
      <c r="A308" s="3" t="s">
        <v>597</v>
      </c>
      <c r="B308" s="3"/>
      <c r="C308" s="3"/>
      <c r="D308" s="3"/>
      <c r="E308" s="3"/>
      <c r="F308" s="3"/>
      <c r="G308" s="3"/>
    </row>
    <row r="309" ht="15" customHeight="1">
</row>
    <row r="310" ht="60" customHeight="1">
      <c r="A310" s="7" t="s">
        <v>403</v>
      </c>
      <c r="B310" s="7" t="s">
        <v>575</v>
      </c>
      <c r="C310" s="7"/>
      <c r="D310" s="7"/>
      <c r="E310" s="7" t="s">
        <v>598</v>
      </c>
      <c r="F310" s="7" t="s">
        <v>599</v>
      </c>
      <c r="G310" s="7" t="s">
        <v>600</v>
      </c>
    </row>
    <row r="311" ht="15" customHeight="1">
      <c r="A311" s="7">
        <v>1</v>
      </c>
      <c r="B311" s="7">
        <v>2</v>
      </c>
      <c r="C311" s="7"/>
      <c r="D311" s="7"/>
      <c r="E311" s="7">
        <v>3</v>
      </c>
      <c r="F311" s="7">
        <v>4</v>
      </c>
      <c r="G311" s="7">
        <v>5</v>
      </c>
    </row>
    <row r="312" ht="20" customHeight="1">
      <c r="A312" s="7" t="s">
        <v>408</v>
      </c>
      <c r="B312" s="8" t="s">
        <v>602</v>
      </c>
      <c r="C312" s="8"/>
      <c r="D312" s="8"/>
      <c r="E312" s="11">
        <v>30320000</v>
      </c>
      <c r="F312" s="11">
        <v>1</v>
      </c>
      <c r="G312" s="11">
        <v>303200</v>
      </c>
    </row>
    <row r="313" ht="25" customHeight="1">
      <c r="A313" s="16" t="s">
        <v>517</v>
      </c>
      <c r="B313" s="16"/>
      <c r="C313" s="16"/>
      <c r="D313" s="16"/>
      <c r="E313" s="16"/>
      <c r="F313" s="16"/>
      <c r="G313" s="13">
        <f>SUBTOTAL(9,G312:G312)</f>
      </c>
    </row>
    <row r="314" ht="25" customHeight="1">
</row>
    <row r="315" ht="20" customHeight="1">
      <c r="A315" s="14" t="s">
        <v>498</v>
      </c>
      <c r="B315" s="14"/>
      <c r="C315" s="15" t="s">
        <v>277</v>
      </c>
      <c r="D315" s="15"/>
      <c r="E315" s="15"/>
      <c r="F315" s="15"/>
      <c r="G315" s="15"/>
    </row>
    <row r="316" ht="20" customHeight="1">
      <c r="A316" s="14" t="s">
        <v>499</v>
      </c>
      <c r="B316" s="14"/>
      <c r="C316" s="15" t="s">
        <v>500</v>
      </c>
      <c r="D316" s="15"/>
      <c r="E316" s="15"/>
      <c r="F316" s="15"/>
      <c r="G316" s="15"/>
    </row>
    <row r="317" ht="25" customHeight="1">
      <c r="A317" s="14" t="s">
        <v>501</v>
      </c>
      <c r="B317" s="14"/>
      <c r="C317" s="15" t="s">
        <v>481</v>
      </c>
      <c r="D317" s="15"/>
      <c r="E317" s="15"/>
      <c r="F317" s="15"/>
      <c r="G317" s="15"/>
    </row>
    <row r="318" ht="15" customHeight="1">
</row>
    <row r="319" ht="25" customHeight="1">
      <c r="A319" s="3" t="s">
        <v>606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7" t="s">
        <v>403</v>
      </c>
      <c r="B321" s="7" t="s">
        <v>575</v>
      </c>
      <c r="C321" s="7"/>
      <c r="D321" s="7"/>
      <c r="E321" s="7" t="s">
        <v>598</v>
      </c>
      <c r="F321" s="7" t="s">
        <v>599</v>
      </c>
      <c r="G321" s="7" t="s">
        <v>600</v>
      </c>
    </row>
    <row r="322" ht="15" customHeight="1">
      <c r="A322" s="7">
        <v>1</v>
      </c>
      <c r="B322" s="7">
        <v>2</v>
      </c>
      <c r="C322" s="7"/>
      <c r="D322" s="7"/>
      <c r="E322" s="7">
        <v>3</v>
      </c>
      <c r="F322" s="7">
        <v>4</v>
      </c>
      <c r="G322" s="7">
        <v>5</v>
      </c>
    </row>
    <row r="323" ht="20" customHeight="1">
      <c r="A323" s="7" t="s">
        <v>410</v>
      </c>
      <c r="B323" s="8" t="s">
        <v>604</v>
      </c>
      <c r="C323" s="8"/>
      <c r="D323" s="8"/>
      <c r="E323" s="11">
        <v>1</v>
      </c>
      <c r="F323" s="11">
        <v>1000</v>
      </c>
      <c r="G323" s="11">
        <v>1000</v>
      </c>
    </row>
    <row r="324" ht="25" customHeight="1">
      <c r="A324" s="16" t="s">
        <v>517</v>
      </c>
      <c r="B324" s="16"/>
      <c r="C324" s="16"/>
      <c r="D324" s="16"/>
      <c r="E324" s="16"/>
      <c r="F324" s="16"/>
      <c r="G324" s="13">
        <f>SUBTOTAL(9,G323:G323)</f>
      </c>
    </row>
    <row r="325" ht="20" customHeight="1">
</row>
    <row r="326" ht="25" customHeight="1">
      <c r="A326" s="14" t="s">
        <v>501</v>
      </c>
      <c r="B326" s="14"/>
      <c r="C326" s="15" t="s">
        <v>475</v>
      </c>
      <c r="D326" s="15"/>
      <c r="E326" s="15"/>
      <c r="F326" s="15"/>
      <c r="G326" s="15"/>
    </row>
    <row r="327" ht="15" customHeight="1">
</row>
    <row r="328" ht="25" customHeight="1">
      <c r="A328" s="3" t="s">
        <v>607</v>
      </c>
      <c r="B328" s="3"/>
      <c r="C328" s="3"/>
      <c r="D328" s="3"/>
      <c r="E328" s="3"/>
      <c r="F328" s="3"/>
      <c r="G328" s="3"/>
    </row>
    <row r="329" ht="15" customHeight="1">
</row>
    <row r="330" ht="50" customHeight="1">
      <c r="A330" s="7" t="s">
        <v>403</v>
      </c>
      <c r="B330" s="7" t="s">
        <v>48</v>
      </c>
      <c r="C330" s="7"/>
      <c r="D330" s="7"/>
      <c r="E330" s="7" t="s">
        <v>571</v>
      </c>
      <c r="F330" s="7" t="s">
        <v>572</v>
      </c>
      <c r="G330" s="7" t="s">
        <v>573</v>
      </c>
    </row>
    <row r="331" ht="20" customHeight="1">
      <c r="A331" s="7" t="s">
        <v>60</v>
      </c>
      <c r="B331" s="7" t="s">
        <v>60</v>
      </c>
      <c r="C331" s="7"/>
      <c r="D331" s="7"/>
      <c r="E331" s="7" t="s">
        <v>60</v>
      </c>
      <c r="F331" s="7" t="s">
        <v>60</v>
      </c>
      <c r="G331" s="7" t="s">
        <v>60</v>
      </c>
    </row>
    <row r="332" ht="20" customHeight="1">
</row>
    <row r="333" ht="25" customHeight="1">
      <c r="A333" s="14" t="s">
        <v>501</v>
      </c>
      <c r="B333" s="14"/>
      <c r="C333" s="15" t="s">
        <v>478</v>
      </c>
      <c r="D333" s="15"/>
      <c r="E333" s="15"/>
      <c r="F333" s="15"/>
      <c r="G333" s="15"/>
    </row>
    <row r="334" ht="15" customHeight="1">
</row>
    <row r="335" ht="25" customHeight="1">
      <c r="A335" s="3" t="s">
        <v>607</v>
      </c>
      <c r="B335" s="3"/>
      <c r="C335" s="3"/>
      <c r="D335" s="3"/>
      <c r="E335" s="3"/>
      <c r="F335" s="3"/>
      <c r="G335" s="3"/>
    </row>
    <row r="336" ht="15" customHeight="1">
</row>
    <row r="337" ht="50" customHeight="1">
      <c r="A337" s="7" t="s">
        <v>403</v>
      </c>
      <c r="B337" s="7" t="s">
        <v>48</v>
      </c>
      <c r="C337" s="7"/>
      <c r="D337" s="7"/>
      <c r="E337" s="7" t="s">
        <v>571</v>
      </c>
      <c r="F337" s="7" t="s">
        <v>572</v>
      </c>
      <c r="G337" s="7" t="s">
        <v>573</v>
      </c>
    </row>
    <row r="338" ht="20" customHeight="1">
      <c r="A338" s="7" t="s">
        <v>60</v>
      </c>
      <c r="B338" s="7" t="s">
        <v>60</v>
      </c>
      <c r="C338" s="7"/>
      <c r="D338" s="7"/>
      <c r="E338" s="7" t="s">
        <v>60</v>
      </c>
      <c r="F338" s="7" t="s">
        <v>60</v>
      </c>
      <c r="G338" s="7" t="s">
        <v>60</v>
      </c>
    </row>
    <row r="339" ht="20" customHeight="1">
</row>
    <row r="340" ht="25" customHeight="1">
      <c r="A340" s="14" t="s">
        <v>501</v>
      </c>
      <c r="B340" s="14"/>
      <c r="C340" s="15" t="s">
        <v>481</v>
      </c>
      <c r="D340" s="15"/>
      <c r="E340" s="15"/>
      <c r="F340" s="15"/>
      <c r="G340" s="15"/>
    </row>
    <row r="341" ht="15" customHeight="1">
</row>
    <row r="342" ht="25" customHeight="1">
      <c r="A342" s="3" t="s">
        <v>607</v>
      </c>
      <c r="B342" s="3"/>
      <c r="C342" s="3"/>
      <c r="D342" s="3"/>
      <c r="E342" s="3"/>
      <c r="F342" s="3"/>
      <c r="G342" s="3"/>
    </row>
    <row r="343" ht="15" customHeight="1">
</row>
    <row r="344" ht="50" customHeight="1">
      <c r="A344" s="7" t="s">
        <v>403</v>
      </c>
      <c r="B344" s="7" t="s">
        <v>48</v>
      </c>
      <c r="C344" s="7"/>
      <c r="D344" s="7"/>
      <c r="E344" s="7" t="s">
        <v>571</v>
      </c>
      <c r="F344" s="7" t="s">
        <v>572</v>
      </c>
      <c r="G344" s="7" t="s">
        <v>573</v>
      </c>
    </row>
    <row r="345" ht="20" customHeight="1">
      <c r="A345" s="7" t="s">
        <v>60</v>
      </c>
      <c r="B345" s="7" t="s">
        <v>60</v>
      </c>
      <c r="C345" s="7"/>
      <c r="D345" s="7"/>
      <c r="E345" s="7" t="s">
        <v>60</v>
      </c>
      <c r="F345" s="7" t="s">
        <v>60</v>
      </c>
      <c r="G345" s="7" t="s">
        <v>60</v>
      </c>
    </row>
    <row r="346" ht="20" customHeight="1">
</row>
    <row r="347" ht="25" customHeight="1">
      <c r="A347" s="14" t="s">
        <v>501</v>
      </c>
      <c r="B347" s="14"/>
      <c r="C347" s="15" t="s">
        <v>475</v>
      </c>
      <c r="D347" s="15"/>
      <c r="E347" s="15"/>
      <c r="F347" s="15"/>
      <c r="G347" s="15"/>
    </row>
    <row r="348" ht="15" customHeight="1">
</row>
    <row r="349" ht="25" customHeight="1">
      <c r="A349" s="3" t="s">
        <v>608</v>
      </c>
      <c r="B349" s="3"/>
      <c r="C349" s="3"/>
      <c r="D349" s="3"/>
      <c r="E349" s="3"/>
      <c r="F349" s="3"/>
      <c r="G349" s="3"/>
    </row>
    <row r="350" ht="15" customHeight="1">
</row>
    <row r="351" ht="50" customHeight="1">
      <c r="A351" s="7" t="s">
        <v>403</v>
      </c>
      <c r="B351" s="7" t="s">
        <v>48</v>
      </c>
      <c r="C351" s="7"/>
      <c r="D351" s="7"/>
      <c r="E351" s="7" t="s">
        <v>571</v>
      </c>
      <c r="F351" s="7" t="s">
        <v>572</v>
      </c>
      <c r="G351" s="7" t="s">
        <v>573</v>
      </c>
    </row>
    <row r="352" ht="20" customHeight="1">
      <c r="A352" s="7" t="s">
        <v>60</v>
      </c>
      <c r="B352" s="7" t="s">
        <v>60</v>
      </c>
      <c r="C352" s="7"/>
      <c r="D352" s="7"/>
      <c r="E352" s="7" t="s">
        <v>60</v>
      </c>
      <c r="F352" s="7" t="s">
        <v>60</v>
      </c>
      <c r="G352" s="7" t="s">
        <v>60</v>
      </c>
    </row>
    <row r="353" ht="20" customHeight="1">
</row>
    <row r="354" ht="25" customHeight="1">
      <c r="A354" s="14" t="s">
        <v>501</v>
      </c>
      <c r="B354" s="14"/>
      <c r="C354" s="15" t="s">
        <v>478</v>
      </c>
      <c r="D354" s="15"/>
      <c r="E354" s="15"/>
      <c r="F354" s="15"/>
      <c r="G354" s="15"/>
    </row>
    <row r="355" ht="15" customHeight="1">
</row>
    <row r="356" ht="25" customHeight="1">
      <c r="A356" s="3" t="s">
        <v>608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403</v>
      </c>
      <c r="B358" s="7" t="s">
        <v>48</v>
      </c>
      <c r="C358" s="7"/>
      <c r="D358" s="7"/>
      <c r="E358" s="7" t="s">
        <v>571</v>
      </c>
      <c r="F358" s="7" t="s">
        <v>572</v>
      </c>
      <c r="G358" s="7" t="s">
        <v>573</v>
      </c>
    </row>
    <row r="359" ht="20" customHeight="1">
      <c r="A359" s="7" t="s">
        <v>60</v>
      </c>
      <c r="B359" s="7" t="s">
        <v>60</v>
      </c>
      <c r="C359" s="7"/>
      <c r="D359" s="7"/>
      <c r="E359" s="7" t="s">
        <v>60</v>
      </c>
      <c r="F359" s="7" t="s">
        <v>60</v>
      </c>
      <c r="G359" s="7" t="s">
        <v>60</v>
      </c>
    </row>
    <row r="360" ht="20" customHeight="1">
</row>
    <row r="361" ht="25" customHeight="1">
      <c r="A361" s="14" t="s">
        <v>501</v>
      </c>
      <c r="B361" s="14"/>
      <c r="C361" s="15" t="s">
        <v>481</v>
      </c>
      <c r="D361" s="15"/>
      <c r="E361" s="15"/>
      <c r="F361" s="15"/>
      <c r="G361" s="15"/>
    </row>
    <row r="362" ht="15" customHeight="1">
</row>
    <row r="363" ht="25" customHeight="1">
      <c r="A363" s="3" t="s">
        <v>608</v>
      </c>
      <c r="B363" s="3"/>
      <c r="C363" s="3"/>
      <c r="D363" s="3"/>
      <c r="E363" s="3"/>
      <c r="F363" s="3"/>
      <c r="G363" s="3"/>
    </row>
    <row r="364" ht="15" customHeight="1">
</row>
    <row r="365" ht="50" customHeight="1">
      <c r="A365" s="7" t="s">
        <v>403</v>
      </c>
      <c r="B365" s="7" t="s">
        <v>48</v>
      </c>
      <c r="C365" s="7"/>
      <c r="D365" s="7"/>
      <c r="E365" s="7" t="s">
        <v>571</v>
      </c>
      <c r="F365" s="7" t="s">
        <v>572</v>
      </c>
      <c r="G365" s="7" t="s">
        <v>573</v>
      </c>
    </row>
    <row r="366" ht="20" customHeight="1">
      <c r="A366" s="7" t="s">
        <v>60</v>
      </c>
      <c r="B366" s="7" t="s">
        <v>60</v>
      </c>
      <c r="C366" s="7"/>
      <c r="D366" s="7"/>
      <c r="E366" s="7" t="s">
        <v>60</v>
      </c>
      <c r="F366" s="7" t="s">
        <v>60</v>
      </c>
      <c r="G366" s="7" t="s">
        <v>60</v>
      </c>
    </row>
  </sheetData>
  <sheetProtection password="D5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0:B10"/>
    <mergeCell ref="C10:G10"/>
    <mergeCell ref="A11:B11"/>
    <mergeCell ref="C11:G11"/>
    <mergeCell ref="A13:G13"/>
    <mergeCell ref="B15:C15"/>
    <mergeCell ref="B16:C16"/>
    <mergeCell ref="B17:C17"/>
    <mergeCell ref="A18:F18"/>
    <mergeCell ref="A20:B20"/>
    <mergeCell ref="C20:G20"/>
    <mergeCell ref="A21:B21"/>
    <mergeCell ref="C21:G21"/>
    <mergeCell ref="A22:B22"/>
    <mergeCell ref="C22:G22"/>
    <mergeCell ref="A24:G24"/>
    <mergeCell ref="B26:C26"/>
    <mergeCell ref="B27:C27"/>
    <mergeCell ref="B28:C28"/>
    <mergeCell ref="A29:F29"/>
    <mergeCell ref="A31:B31"/>
    <mergeCell ref="C31:G31"/>
    <mergeCell ref="A32:B32"/>
    <mergeCell ref="C32:G32"/>
    <mergeCell ref="A33:B33"/>
    <mergeCell ref="C33:G33"/>
    <mergeCell ref="A35:G35"/>
    <mergeCell ref="B37:C37"/>
    <mergeCell ref="B38:C38"/>
    <mergeCell ref="B39:C39"/>
    <mergeCell ref="B40:C40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C65"/>
    <mergeCell ref="B66:C66"/>
    <mergeCell ref="B67:C67"/>
    <mergeCell ref="B68:C68"/>
    <mergeCell ref="A69:F69"/>
    <mergeCell ref="A71:B71"/>
    <mergeCell ref="C71:G71"/>
    <mergeCell ref="A72:B72"/>
    <mergeCell ref="C72:G72"/>
    <mergeCell ref="A73:B73"/>
    <mergeCell ref="C73:G73"/>
    <mergeCell ref="A75:G75"/>
    <mergeCell ref="B77:C77"/>
    <mergeCell ref="B78:C78"/>
    <mergeCell ref="B79:C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B91:C91"/>
    <mergeCell ref="A92:F92"/>
    <mergeCell ref="A94:B94"/>
    <mergeCell ref="C94:G94"/>
    <mergeCell ref="A95:B95"/>
    <mergeCell ref="C95:G95"/>
    <mergeCell ref="A96:B96"/>
    <mergeCell ref="C96:G96"/>
    <mergeCell ref="A98:G98"/>
    <mergeCell ref="B100:C100"/>
    <mergeCell ref="B101:C101"/>
    <mergeCell ref="B102:C102"/>
    <mergeCell ref="A103:F103"/>
    <mergeCell ref="A105:B105"/>
    <mergeCell ref="C105:G105"/>
    <mergeCell ref="A106:B106"/>
    <mergeCell ref="C106:G106"/>
    <mergeCell ref="A107:B107"/>
    <mergeCell ref="C107:G107"/>
    <mergeCell ref="A109:G109"/>
    <mergeCell ref="B111:E111"/>
    <mergeCell ref="B112:E112"/>
    <mergeCell ref="B113:E113"/>
    <mergeCell ref="B114:E114"/>
    <mergeCell ref="A115:F115"/>
    <mergeCell ref="A117:B117"/>
    <mergeCell ref="C117:G117"/>
    <mergeCell ref="A118:B118"/>
    <mergeCell ref="C118:G118"/>
    <mergeCell ref="A119:B119"/>
    <mergeCell ref="C119:G119"/>
    <mergeCell ref="A121:G121"/>
    <mergeCell ref="B123:E123"/>
    <mergeCell ref="B124:E124"/>
    <mergeCell ref="B125:E125"/>
    <mergeCell ref="B126:E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E135"/>
    <mergeCell ref="B136:E136"/>
    <mergeCell ref="B137:E137"/>
    <mergeCell ref="B138:E138"/>
    <mergeCell ref="B139:E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E148"/>
    <mergeCell ref="B149:E149"/>
    <mergeCell ref="B150:E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E159"/>
    <mergeCell ref="B160:E160"/>
    <mergeCell ref="B161:E161"/>
    <mergeCell ref="B162:E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E171"/>
    <mergeCell ref="B172:E172"/>
    <mergeCell ref="B173:E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E182"/>
    <mergeCell ref="B183:E183"/>
    <mergeCell ref="B184:E184"/>
    <mergeCell ref="B185:E185"/>
    <mergeCell ref="A186:F186"/>
    <mergeCell ref="A188:B188"/>
    <mergeCell ref="C188:G188"/>
    <mergeCell ref="A189:B189"/>
    <mergeCell ref="C189:G189"/>
    <mergeCell ref="A190:B190"/>
    <mergeCell ref="C190:G190"/>
    <mergeCell ref="A192:G192"/>
    <mergeCell ref="B194:D194"/>
    <mergeCell ref="B195:D195"/>
    <mergeCell ref="B196:D196"/>
    <mergeCell ref="A197:F197"/>
    <mergeCell ref="A199:B199"/>
    <mergeCell ref="C199:G199"/>
    <mergeCell ref="A201:G201"/>
    <mergeCell ref="B203:D203"/>
    <mergeCell ref="B204:D204"/>
    <mergeCell ref="A206:B206"/>
    <mergeCell ref="C206:G206"/>
    <mergeCell ref="A208:G208"/>
    <mergeCell ref="B210:D210"/>
    <mergeCell ref="B211:D211"/>
    <mergeCell ref="A213:B213"/>
    <mergeCell ref="C213:G213"/>
    <mergeCell ref="A214:B214"/>
    <mergeCell ref="C214:G214"/>
    <mergeCell ref="A215:B215"/>
    <mergeCell ref="C215:G215"/>
    <mergeCell ref="A217:G217"/>
    <mergeCell ref="B219:D219"/>
    <mergeCell ref="B220:D220"/>
    <mergeCell ref="B221:D221"/>
    <mergeCell ref="A222:F222"/>
    <mergeCell ref="A224:B224"/>
    <mergeCell ref="C224:G224"/>
    <mergeCell ref="A225:B225"/>
    <mergeCell ref="C225:G225"/>
    <mergeCell ref="A226:B226"/>
    <mergeCell ref="C226:G226"/>
    <mergeCell ref="A228:G228"/>
    <mergeCell ref="B230:D230"/>
    <mergeCell ref="B231:D231"/>
    <mergeCell ref="B232:D232"/>
    <mergeCell ref="A233:F233"/>
    <mergeCell ref="A235:B235"/>
    <mergeCell ref="C235:G235"/>
    <mergeCell ref="A236:B236"/>
    <mergeCell ref="C236:G236"/>
    <mergeCell ref="A237:B237"/>
    <mergeCell ref="C237:G237"/>
    <mergeCell ref="A239:G239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D277"/>
    <mergeCell ref="B278:D278"/>
    <mergeCell ref="B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B289:D289"/>
    <mergeCell ref="B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D299"/>
    <mergeCell ref="B300:D300"/>
    <mergeCell ref="B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8:G328"/>
    <mergeCell ref="B330:D330"/>
    <mergeCell ref="B331:D331"/>
    <mergeCell ref="A333:B333"/>
    <mergeCell ref="C333:G333"/>
    <mergeCell ref="A335:G335"/>
    <mergeCell ref="B337:D337"/>
    <mergeCell ref="B338:D338"/>
    <mergeCell ref="A340:B340"/>
    <mergeCell ref="C340:G340"/>
    <mergeCell ref="A342:G342"/>
    <mergeCell ref="B344:D344"/>
    <mergeCell ref="B345:D345"/>
    <mergeCell ref="A347:B347"/>
    <mergeCell ref="C347:G347"/>
    <mergeCell ref="A349:G349"/>
    <mergeCell ref="B351:D351"/>
    <mergeCell ref="B352:D352"/>
    <mergeCell ref="A354:B354"/>
    <mergeCell ref="C354:G354"/>
    <mergeCell ref="A356:G356"/>
    <mergeCell ref="B358:D358"/>
    <mergeCell ref="B359:D359"/>
    <mergeCell ref="A361:B361"/>
    <mergeCell ref="C361:G361"/>
    <mergeCell ref="A363:G363"/>
    <mergeCell ref="B365:D365"/>
    <mergeCell ref="B366:D36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317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609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575</v>
      </c>
      <c r="C8" s="7"/>
      <c r="D8" s="7" t="s">
        <v>610</v>
      </c>
      <c r="E8" s="7" t="s">
        <v>611</v>
      </c>
      <c r="F8" s="7" t="s">
        <v>612</v>
      </c>
      <c r="G8" s="7" t="s">
        <v>613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413</v>
      </c>
      <c r="B10" s="8" t="s">
        <v>614</v>
      </c>
      <c r="C10" s="8"/>
      <c r="D10" s="7"/>
      <c r="E10" s="11">
        <v>1</v>
      </c>
      <c r="F10" s="11">
        <v>84600</v>
      </c>
      <c r="G10" s="11">
        <v>84600</v>
      </c>
    </row>
    <row r="11" ht="25" customHeight="1">
      <c r="A11" s="16" t="s">
        <v>615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616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328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500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617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575</v>
      </c>
      <c r="C20" s="7"/>
      <c r="D20" s="7" t="s">
        <v>610</v>
      </c>
      <c r="E20" s="7" t="s">
        <v>611</v>
      </c>
      <c r="F20" s="7" t="s">
        <v>612</v>
      </c>
      <c r="G20" s="7" t="s">
        <v>613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559</v>
      </c>
      <c r="B22" s="8" t="s">
        <v>618</v>
      </c>
      <c r="C22" s="8"/>
      <c r="D22" s="7"/>
      <c r="E22" s="11">
        <v>12</v>
      </c>
      <c r="F22" s="11">
        <v>2125</v>
      </c>
      <c r="G22" s="11">
        <v>25500</v>
      </c>
    </row>
    <row r="23" ht="20" customHeight="1">
      <c r="A23" s="7" t="s">
        <v>559</v>
      </c>
      <c r="B23" s="8" t="s">
        <v>619</v>
      </c>
      <c r="C23" s="8"/>
      <c r="D23" s="7"/>
      <c r="E23" s="11">
        <v>10</v>
      </c>
      <c r="F23" s="11">
        <v>1475.63</v>
      </c>
      <c r="G23" s="11">
        <v>14756.3</v>
      </c>
    </row>
    <row r="24" ht="25" customHeight="1">
      <c r="A24" s="16" t="s">
        <v>615</v>
      </c>
      <c r="B24" s="16"/>
      <c r="C24" s="16"/>
      <c r="D24" s="16"/>
      <c r="E24" s="13">
        <f>SUBTOTAL(9,E22:E23)</f>
      </c>
      <c r="F24" s="13" t="s">
        <v>419</v>
      </c>
      <c r="G24" s="13">
        <f>SUBTOTAL(9,G22:G23)</f>
      </c>
    </row>
    <row r="25" ht="25" customHeight="1">
      <c r="A25" s="16" t="s">
        <v>616</v>
      </c>
      <c r="B25" s="16"/>
      <c r="C25" s="16"/>
      <c r="D25" s="16"/>
      <c r="E25" s="16"/>
      <c r="F25" s="16"/>
      <c r="G25" s="13">
        <f>SUBTOTAL(9,G22:G24)</f>
      </c>
    </row>
    <row r="26" ht="25" customHeight="1">
</row>
    <row r="27" ht="20" customHeight="1">
      <c r="A27" s="14" t="s">
        <v>498</v>
      </c>
      <c r="B27" s="14"/>
      <c r="C27" s="15" t="s">
        <v>328</v>
      </c>
      <c r="D27" s="15"/>
      <c r="E27" s="15"/>
      <c r="F27" s="15"/>
      <c r="G27" s="15"/>
    </row>
    <row r="28" ht="20" customHeight="1">
      <c r="A28" s="14" t="s">
        <v>499</v>
      </c>
      <c r="B28" s="14"/>
      <c r="C28" s="15" t="s">
        <v>500</v>
      </c>
      <c r="D28" s="15"/>
      <c r="E28" s="15"/>
      <c r="F28" s="15"/>
      <c r="G28" s="15"/>
    </row>
    <row r="29" ht="25" customHeight="1">
      <c r="A29" s="14" t="s">
        <v>501</v>
      </c>
      <c r="B29" s="14"/>
      <c r="C29" s="15" t="s">
        <v>475</v>
      </c>
      <c r="D29" s="15"/>
      <c r="E29" s="15"/>
      <c r="F29" s="15"/>
      <c r="G29" s="15"/>
    </row>
    <row r="30" ht="15" customHeight="1">
</row>
    <row r="31" ht="25" customHeight="1">
      <c r="A31" s="3" t="s">
        <v>620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7" t="s">
        <v>403</v>
      </c>
      <c r="B33" s="7" t="s">
        <v>575</v>
      </c>
      <c r="C33" s="7"/>
      <c r="D33" s="7" t="s">
        <v>610</v>
      </c>
      <c r="E33" s="7" t="s">
        <v>611</v>
      </c>
      <c r="F33" s="7" t="s">
        <v>612</v>
      </c>
      <c r="G33" s="7" t="s">
        <v>613</v>
      </c>
    </row>
    <row r="34" ht="15" customHeight="1">
      <c r="A34" s="7">
        <v>1</v>
      </c>
      <c r="B34" s="7">
        <v>2</v>
      </c>
      <c r="C34" s="7"/>
      <c r="D34" s="7">
        <v>3</v>
      </c>
      <c r="E34" s="7">
        <v>4</v>
      </c>
      <c r="F34" s="7">
        <v>5</v>
      </c>
      <c r="G34" s="7">
        <v>6</v>
      </c>
    </row>
    <row r="35" ht="40" customHeight="1">
      <c r="A35" s="7" t="s">
        <v>528</v>
      </c>
      <c r="B35" s="8" t="s">
        <v>621</v>
      </c>
      <c r="C35" s="8"/>
      <c r="D35" s="7"/>
      <c r="E35" s="11">
        <v>20</v>
      </c>
      <c r="F35" s="11">
        <v>4263.82</v>
      </c>
      <c r="G35" s="11">
        <v>85276.4</v>
      </c>
    </row>
    <row r="36" ht="25" customHeight="1">
      <c r="A36" s="16" t="s">
        <v>615</v>
      </c>
      <c r="B36" s="16"/>
      <c r="C36" s="16"/>
      <c r="D36" s="16"/>
      <c r="E36" s="13">
        <f>SUBTOTAL(9,E35:E35)</f>
      </c>
      <c r="F36" s="13" t="s">
        <v>419</v>
      </c>
      <c r="G36" s="13">
        <f>SUBTOTAL(9,G35:G35)</f>
      </c>
    </row>
    <row r="37" ht="25" customHeight="1">
      <c r="A37" s="16" t="s">
        <v>616</v>
      </c>
      <c r="B37" s="16"/>
      <c r="C37" s="16"/>
      <c r="D37" s="16"/>
      <c r="E37" s="16"/>
      <c r="F37" s="16"/>
      <c r="G37" s="13">
        <f>SUBTOTAL(9,G35:G36)</f>
      </c>
    </row>
    <row r="38" ht="25" customHeight="1">
</row>
    <row r="39" ht="20" customHeight="1">
      <c r="A39" s="14" t="s">
        <v>498</v>
      </c>
      <c r="B39" s="14"/>
      <c r="C39" s="15" t="s">
        <v>328</v>
      </c>
      <c r="D39" s="15"/>
      <c r="E39" s="15"/>
      <c r="F39" s="15"/>
      <c r="G39" s="15"/>
    </row>
    <row r="40" ht="20" customHeight="1">
      <c r="A40" s="14" t="s">
        <v>499</v>
      </c>
      <c r="B40" s="14"/>
      <c r="C40" s="15" t="s">
        <v>500</v>
      </c>
      <c r="D40" s="15"/>
      <c r="E40" s="15"/>
      <c r="F40" s="15"/>
      <c r="G40" s="15"/>
    </row>
    <row r="41" ht="25" customHeight="1">
      <c r="A41" s="14" t="s">
        <v>501</v>
      </c>
      <c r="B41" s="14"/>
      <c r="C41" s="15" t="s">
        <v>475</v>
      </c>
      <c r="D41" s="15"/>
      <c r="E41" s="15"/>
      <c r="F41" s="15"/>
      <c r="G41" s="15"/>
    </row>
    <row r="42" ht="15" customHeight="1">
</row>
    <row r="43" ht="25" customHeight="1">
      <c r="A43" s="3" t="s">
        <v>622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403</v>
      </c>
      <c r="B45" s="7" t="s">
        <v>575</v>
      </c>
      <c r="C45" s="7"/>
      <c r="D45" s="7" t="s">
        <v>610</v>
      </c>
      <c r="E45" s="7" t="s">
        <v>611</v>
      </c>
      <c r="F45" s="7" t="s">
        <v>612</v>
      </c>
      <c r="G45" s="7" t="s">
        <v>613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40" customHeight="1">
      <c r="A47" s="7" t="s">
        <v>416</v>
      </c>
      <c r="B47" s="8" t="s">
        <v>623</v>
      </c>
      <c r="C47" s="8"/>
      <c r="D47" s="7"/>
      <c r="E47" s="11">
        <v>1</v>
      </c>
      <c r="F47" s="11">
        <v>6511.01</v>
      </c>
      <c r="G47" s="11">
        <v>6511.01</v>
      </c>
    </row>
    <row r="48" ht="25" customHeight="1">
      <c r="A48" s="16" t="s">
        <v>615</v>
      </c>
      <c r="B48" s="16"/>
      <c r="C48" s="16"/>
      <c r="D48" s="16"/>
      <c r="E48" s="13">
        <f>SUBTOTAL(9,E47:E47)</f>
      </c>
      <c r="F48" s="13" t="s">
        <v>419</v>
      </c>
      <c r="G48" s="13">
        <f>SUBTOTAL(9,G47:G47)</f>
      </c>
    </row>
    <row r="49" ht="25" customHeight="1">
      <c r="A49" s="16" t="s">
        <v>616</v>
      </c>
      <c r="B49" s="16"/>
      <c r="C49" s="16"/>
      <c r="D49" s="16"/>
      <c r="E49" s="16"/>
      <c r="F49" s="16"/>
      <c r="G49" s="13">
        <f>SUBTOTAL(9,G47:G48)</f>
      </c>
    </row>
    <row r="50" ht="25" customHeight="1">
</row>
    <row r="51" ht="20" customHeight="1">
      <c r="A51" s="14" t="s">
        <v>498</v>
      </c>
      <c r="B51" s="14"/>
      <c r="C51" s="15" t="s">
        <v>328</v>
      </c>
      <c r="D51" s="15"/>
      <c r="E51" s="15"/>
      <c r="F51" s="15"/>
      <c r="G51" s="15"/>
    </row>
    <row r="52" ht="20" customHeight="1">
      <c r="A52" s="14" t="s">
        <v>499</v>
      </c>
      <c r="B52" s="14"/>
      <c r="C52" s="15" t="s">
        <v>500</v>
      </c>
      <c r="D52" s="15"/>
      <c r="E52" s="15"/>
      <c r="F52" s="15"/>
      <c r="G52" s="15"/>
    </row>
    <row r="53" ht="25" customHeight="1">
      <c r="A53" s="14" t="s">
        <v>501</v>
      </c>
      <c r="B53" s="14"/>
      <c r="C53" s="15" t="s">
        <v>475</v>
      </c>
      <c r="D53" s="15"/>
      <c r="E53" s="15"/>
      <c r="F53" s="15"/>
      <c r="G53" s="15"/>
    </row>
    <row r="54" ht="15" customHeight="1">
</row>
    <row r="55" ht="25" customHeight="1">
      <c r="A55" s="3" t="s">
        <v>624</v>
      </c>
      <c r="B55" s="3"/>
      <c r="C55" s="3"/>
      <c r="D55" s="3"/>
      <c r="E55" s="3"/>
      <c r="F55" s="3"/>
      <c r="G55" s="3"/>
    </row>
    <row r="56" ht="15" customHeight="1">
</row>
    <row r="57" ht="50" customHeight="1">
      <c r="A57" s="7" t="s">
        <v>403</v>
      </c>
      <c r="B57" s="7" t="s">
        <v>575</v>
      </c>
      <c r="C57" s="7"/>
      <c r="D57" s="7" t="s">
        <v>610</v>
      </c>
      <c r="E57" s="7" t="s">
        <v>611</v>
      </c>
      <c r="F57" s="7" t="s">
        <v>612</v>
      </c>
      <c r="G57" s="7" t="s">
        <v>613</v>
      </c>
    </row>
    <row r="58" ht="15" customHeight="1">
      <c r="A58" s="7">
        <v>1</v>
      </c>
      <c r="B58" s="7">
        <v>2</v>
      </c>
      <c r="C58" s="7"/>
      <c r="D58" s="7">
        <v>3</v>
      </c>
      <c r="E58" s="7">
        <v>4</v>
      </c>
      <c r="F58" s="7">
        <v>5</v>
      </c>
      <c r="G58" s="7">
        <v>6</v>
      </c>
    </row>
    <row r="59" ht="40" customHeight="1">
      <c r="A59" s="7" t="s">
        <v>536</v>
      </c>
      <c r="B59" s="8" t="s">
        <v>625</v>
      </c>
      <c r="C59" s="8"/>
      <c r="D59" s="7"/>
      <c r="E59" s="11">
        <v>1</v>
      </c>
      <c r="F59" s="11">
        <v>150000</v>
      </c>
      <c r="G59" s="11">
        <v>150000</v>
      </c>
    </row>
    <row r="60" ht="25" customHeight="1">
      <c r="A60" s="16" t="s">
        <v>615</v>
      </c>
      <c r="B60" s="16"/>
      <c r="C60" s="16"/>
      <c r="D60" s="16"/>
      <c r="E60" s="13">
        <f>SUBTOTAL(9,E59:E59)</f>
      </c>
      <c r="F60" s="13" t="s">
        <v>419</v>
      </c>
      <c r="G60" s="13">
        <f>SUBTOTAL(9,G59:G59)</f>
      </c>
    </row>
    <row r="61" ht="25" customHeight="1">
      <c r="A61" s="16" t="s">
        <v>616</v>
      </c>
      <c r="B61" s="16"/>
      <c r="C61" s="16"/>
      <c r="D61" s="16"/>
      <c r="E61" s="16"/>
      <c r="F61" s="16"/>
      <c r="G61" s="13">
        <f>SUBTOTAL(9,G59:G60)</f>
      </c>
    </row>
    <row r="62" ht="25" customHeight="1">
</row>
    <row r="63" ht="20" customHeight="1">
      <c r="A63" s="14" t="s">
        <v>498</v>
      </c>
      <c r="B63" s="14"/>
      <c r="C63" s="15" t="s">
        <v>328</v>
      </c>
      <c r="D63" s="15"/>
      <c r="E63" s="15"/>
      <c r="F63" s="15"/>
      <c r="G63" s="15"/>
    </row>
    <row r="64" ht="20" customHeight="1">
      <c r="A64" s="14" t="s">
        <v>499</v>
      </c>
      <c r="B64" s="14"/>
      <c r="C64" s="15" t="s">
        <v>500</v>
      </c>
      <c r="D64" s="15"/>
      <c r="E64" s="15"/>
      <c r="F64" s="15"/>
      <c r="G64" s="15"/>
    </row>
    <row r="65" ht="25" customHeight="1">
      <c r="A65" s="14" t="s">
        <v>501</v>
      </c>
      <c r="B65" s="14"/>
      <c r="C65" s="15" t="s">
        <v>475</v>
      </c>
      <c r="D65" s="15"/>
      <c r="E65" s="15"/>
      <c r="F65" s="15"/>
      <c r="G65" s="15"/>
    </row>
    <row r="66" ht="15" customHeight="1">
</row>
    <row r="67" ht="25" customHeight="1">
      <c r="A67" s="3" t="s">
        <v>626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403</v>
      </c>
      <c r="B69" s="7" t="s">
        <v>575</v>
      </c>
      <c r="C69" s="7"/>
      <c r="D69" s="7" t="s">
        <v>610</v>
      </c>
      <c r="E69" s="7" t="s">
        <v>611</v>
      </c>
      <c r="F69" s="7" t="s">
        <v>612</v>
      </c>
      <c r="G69" s="7" t="s">
        <v>613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40" customHeight="1">
      <c r="A71" s="7" t="s">
        <v>561</v>
      </c>
      <c r="B71" s="8" t="s">
        <v>627</v>
      </c>
      <c r="C71" s="8"/>
      <c r="D71" s="7"/>
      <c r="E71" s="11">
        <v>1</v>
      </c>
      <c r="F71" s="11">
        <v>67266.94</v>
      </c>
      <c r="G71" s="11">
        <v>67266.94</v>
      </c>
    </row>
    <row r="72" ht="40" customHeight="1">
      <c r="A72" s="7" t="s">
        <v>561</v>
      </c>
      <c r="B72" s="8" t="s">
        <v>628</v>
      </c>
      <c r="C72" s="8"/>
      <c r="D72" s="7"/>
      <c r="E72" s="11">
        <v>2</v>
      </c>
      <c r="F72" s="11">
        <v>36521.485</v>
      </c>
      <c r="G72" s="11">
        <v>73042.97</v>
      </c>
    </row>
    <row r="73" ht="40" customHeight="1">
      <c r="A73" s="7" t="s">
        <v>561</v>
      </c>
      <c r="B73" s="8" t="s">
        <v>629</v>
      </c>
      <c r="C73" s="8"/>
      <c r="D73" s="7"/>
      <c r="E73" s="11">
        <v>2</v>
      </c>
      <c r="F73" s="11">
        <v>60000</v>
      </c>
      <c r="G73" s="11">
        <v>120000</v>
      </c>
    </row>
    <row r="74" ht="40" customHeight="1">
      <c r="A74" s="7" t="s">
        <v>561</v>
      </c>
      <c r="B74" s="8" t="s">
        <v>630</v>
      </c>
      <c r="C74" s="8"/>
      <c r="D74" s="7"/>
      <c r="E74" s="11">
        <v>6</v>
      </c>
      <c r="F74" s="11">
        <v>28150</v>
      </c>
      <c r="G74" s="11">
        <v>168900</v>
      </c>
    </row>
    <row r="75" ht="40" customHeight="1">
      <c r="A75" s="7" t="s">
        <v>561</v>
      </c>
      <c r="B75" s="8" t="s">
        <v>631</v>
      </c>
      <c r="C75" s="8"/>
      <c r="D75" s="7"/>
      <c r="E75" s="11">
        <v>5</v>
      </c>
      <c r="F75" s="11">
        <v>7400</v>
      </c>
      <c r="G75" s="11">
        <v>37000</v>
      </c>
    </row>
    <row r="76" ht="25" customHeight="1">
      <c r="A76" s="16" t="s">
        <v>615</v>
      </c>
      <c r="B76" s="16"/>
      <c r="C76" s="16"/>
      <c r="D76" s="16"/>
      <c r="E76" s="13">
        <f>SUBTOTAL(9,E71:E75)</f>
      </c>
      <c r="F76" s="13" t="s">
        <v>419</v>
      </c>
      <c r="G76" s="13">
        <f>SUBTOTAL(9,G71:G75)</f>
      </c>
    </row>
    <row r="77" ht="25" customHeight="1">
      <c r="A77" s="16" t="s">
        <v>616</v>
      </c>
      <c r="B77" s="16"/>
      <c r="C77" s="16"/>
      <c r="D77" s="16"/>
      <c r="E77" s="16"/>
      <c r="F77" s="16"/>
      <c r="G77" s="13">
        <f>SUBTOTAL(9,G71:G76)</f>
      </c>
    </row>
    <row r="78" ht="25" customHeight="1">
</row>
    <row r="79" ht="20" customHeight="1">
      <c r="A79" s="14" t="s">
        <v>498</v>
      </c>
      <c r="B79" s="14"/>
      <c r="C79" s="15" t="s">
        <v>328</v>
      </c>
      <c r="D79" s="15"/>
      <c r="E79" s="15"/>
      <c r="F79" s="15"/>
      <c r="G79" s="15"/>
    </row>
    <row r="80" ht="20" customHeight="1">
      <c r="A80" s="14" t="s">
        <v>499</v>
      </c>
      <c r="B80" s="14"/>
      <c r="C80" s="15" t="s">
        <v>500</v>
      </c>
      <c r="D80" s="15"/>
      <c r="E80" s="15"/>
      <c r="F80" s="15"/>
      <c r="G80" s="15"/>
    </row>
    <row r="81" ht="25" customHeight="1">
      <c r="A81" s="14" t="s">
        <v>501</v>
      </c>
      <c r="B81" s="14"/>
      <c r="C81" s="15" t="s">
        <v>475</v>
      </c>
      <c r="D81" s="15"/>
      <c r="E81" s="15"/>
      <c r="F81" s="15"/>
      <c r="G81" s="15"/>
    </row>
    <row r="82" ht="15" customHeight="1">
</row>
    <row r="83" ht="25" customHeight="1">
      <c r="A83" s="3" t="s">
        <v>609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7" t="s">
        <v>403</v>
      </c>
      <c r="B85" s="7" t="s">
        <v>575</v>
      </c>
      <c r="C85" s="7"/>
      <c r="D85" s="7" t="s">
        <v>610</v>
      </c>
      <c r="E85" s="7" t="s">
        <v>611</v>
      </c>
      <c r="F85" s="7" t="s">
        <v>612</v>
      </c>
      <c r="G85" s="7" t="s">
        <v>613</v>
      </c>
    </row>
    <row r="86" ht="15" customHeight="1">
      <c r="A86" s="7">
        <v>1</v>
      </c>
      <c r="B86" s="7">
        <v>2</v>
      </c>
      <c r="C86" s="7"/>
      <c r="D86" s="7">
        <v>3</v>
      </c>
      <c r="E86" s="7">
        <v>4</v>
      </c>
      <c r="F86" s="7">
        <v>5</v>
      </c>
      <c r="G86" s="7">
        <v>6</v>
      </c>
    </row>
    <row r="87" ht="60" customHeight="1">
      <c r="A87" s="7" t="s">
        <v>514</v>
      </c>
      <c r="B87" s="8" t="s">
        <v>632</v>
      </c>
      <c r="C87" s="8"/>
      <c r="D87" s="7"/>
      <c r="E87" s="11">
        <v>10</v>
      </c>
      <c r="F87" s="11">
        <v>56072.987</v>
      </c>
      <c r="G87" s="11">
        <v>560729.87</v>
      </c>
    </row>
    <row r="88" ht="60" customHeight="1">
      <c r="A88" s="7" t="s">
        <v>514</v>
      </c>
      <c r="B88" s="8" t="s">
        <v>633</v>
      </c>
      <c r="C88" s="8"/>
      <c r="D88" s="7"/>
      <c r="E88" s="11">
        <v>3</v>
      </c>
      <c r="F88" s="11">
        <v>8500</v>
      </c>
      <c r="G88" s="11">
        <v>25500</v>
      </c>
    </row>
    <row r="89" ht="60" customHeight="1">
      <c r="A89" s="7" t="s">
        <v>514</v>
      </c>
      <c r="B89" s="8" t="s">
        <v>634</v>
      </c>
      <c r="C89" s="8"/>
      <c r="D89" s="7"/>
      <c r="E89" s="11">
        <v>20</v>
      </c>
      <c r="F89" s="11">
        <v>19222.9535</v>
      </c>
      <c r="G89" s="11">
        <v>384459.07</v>
      </c>
    </row>
    <row r="90" ht="60" customHeight="1">
      <c r="A90" s="7" t="s">
        <v>514</v>
      </c>
      <c r="B90" s="8" t="s">
        <v>635</v>
      </c>
      <c r="C90" s="8"/>
      <c r="D90" s="7"/>
      <c r="E90" s="11">
        <v>20</v>
      </c>
      <c r="F90" s="11">
        <v>28080</v>
      </c>
      <c r="G90" s="11">
        <v>561600</v>
      </c>
    </row>
    <row r="91" ht="60" customHeight="1">
      <c r="A91" s="7" t="s">
        <v>514</v>
      </c>
      <c r="B91" s="8" t="s">
        <v>636</v>
      </c>
      <c r="C91" s="8"/>
      <c r="D91" s="7"/>
      <c r="E91" s="11">
        <v>150</v>
      </c>
      <c r="F91" s="11">
        <v>21855.653467</v>
      </c>
      <c r="G91" s="11">
        <v>3278348.02</v>
      </c>
    </row>
    <row r="92" ht="60" customHeight="1">
      <c r="A92" s="7" t="s">
        <v>514</v>
      </c>
      <c r="B92" s="8" t="s">
        <v>634</v>
      </c>
      <c r="C92" s="8"/>
      <c r="D92" s="7"/>
      <c r="E92" s="11">
        <v>10</v>
      </c>
      <c r="F92" s="11">
        <v>90078.862</v>
      </c>
      <c r="G92" s="11">
        <v>900788.62</v>
      </c>
    </row>
    <row r="93" ht="60" customHeight="1">
      <c r="A93" s="7" t="s">
        <v>514</v>
      </c>
      <c r="B93" s="8" t="s">
        <v>637</v>
      </c>
      <c r="C93" s="8"/>
      <c r="D93" s="7"/>
      <c r="E93" s="11">
        <v>1</v>
      </c>
      <c r="F93" s="11">
        <v>22212.62</v>
      </c>
      <c r="G93" s="11">
        <v>22212.62</v>
      </c>
    </row>
    <row r="94" ht="25" customHeight="1">
      <c r="A94" s="16" t="s">
        <v>615</v>
      </c>
      <c r="B94" s="16"/>
      <c r="C94" s="16"/>
      <c r="D94" s="16"/>
      <c r="E94" s="13">
        <f>SUBTOTAL(9,E87:E93)</f>
      </c>
      <c r="F94" s="13" t="s">
        <v>419</v>
      </c>
      <c r="G94" s="13">
        <f>SUBTOTAL(9,G87:G93)</f>
      </c>
    </row>
    <row r="95" ht="25" customHeight="1">
      <c r="A95" s="16" t="s">
        <v>616</v>
      </c>
      <c r="B95" s="16"/>
      <c r="C95" s="16"/>
      <c r="D95" s="16"/>
      <c r="E95" s="16"/>
      <c r="F95" s="16"/>
      <c r="G95" s="13">
        <f>SUBTOTAL(9,G87:G94)</f>
      </c>
    </row>
    <row r="96" ht="25" customHeight="1">
</row>
    <row r="97" ht="20" customHeight="1">
      <c r="A97" s="14" t="s">
        <v>498</v>
      </c>
      <c r="B97" s="14"/>
      <c r="C97" s="15" t="s">
        <v>328</v>
      </c>
      <c r="D97" s="15"/>
      <c r="E97" s="15"/>
      <c r="F97" s="15"/>
      <c r="G97" s="15"/>
    </row>
    <row r="98" ht="20" customHeight="1">
      <c r="A98" s="14" t="s">
        <v>499</v>
      </c>
      <c r="B98" s="14"/>
      <c r="C98" s="15" t="s">
        <v>500</v>
      </c>
      <c r="D98" s="15"/>
      <c r="E98" s="15"/>
      <c r="F98" s="15"/>
      <c r="G98" s="15"/>
    </row>
    <row r="99" ht="25" customHeight="1">
      <c r="A99" s="14" t="s">
        <v>501</v>
      </c>
      <c r="B99" s="14"/>
      <c r="C99" s="15" t="s">
        <v>475</v>
      </c>
      <c r="D99" s="15"/>
      <c r="E99" s="15"/>
      <c r="F99" s="15"/>
      <c r="G99" s="15"/>
    </row>
    <row r="100" ht="15" customHeight="1">
</row>
    <row r="101" ht="25" customHeight="1">
      <c r="A101" s="3" t="s">
        <v>638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403</v>
      </c>
      <c r="B103" s="7" t="s">
        <v>575</v>
      </c>
      <c r="C103" s="7"/>
      <c r="D103" s="7" t="s">
        <v>610</v>
      </c>
      <c r="E103" s="7" t="s">
        <v>611</v>
      </c>
      <c r="F103" s="7" t="s">
        <v>612</v>
      </c>
      <c r="G103" s="7" t="s">
        <v>613</v>
      </c>
    </row>
    <row r="104" ht="15" customHeight="1">
      <c r="A104" s="7">
        <v>1</v>
      </c>
      <c r="B104" s="7">
        <v>2</v>
      </c>
      <c r="C104" s="7"/>
      <c r="D104" s="7">
        <v>3</v>
      </c>
      <c r="E104" s="7">
        <v>4</v>
      </c>
      <c r="F104" s="7">
        <v>5</v>
      </c>
      <c r="G104" s="7">
        <v>6</v>
      </c>
    </row>
    <row r="105" ht="20" customHeight="1">
      <c r="A105" s="7" t="s">
        <v>530</v>
      </c>
      <c r="B105" s="8" t="s">
        <v>639</v>
      </c>
      <c r="C105" s="8"/>
      <c r="D105" s="7"/>
      <c r="E105" s="11">
        <v>3</v>
      </c>
      <c r="F105" s="11">
        <v>25408.57333</v>
      </c>
      <c r="G105" s="11">
        <v>76225.72</v>
      </c>
    </row>
    <row r="106" ht="25" customHeight="1">
      <c r="A106" s="16" t="s">
        <v>615</v>
      </c>
      <c r="B106" s="16"/>
      <c r="C106" s="16"/>
      <c r="D106" s="16"/>
      <c r="E106" s="13">
        <f>SUBTOTAL(9,E105:E105)</f>
      </c>
      <c r="F106" s="13" t="s">
        <v>419</v>
      </c>
      <c r="G106" s="13">
        <f>SUBTOTAL(9,G105:G105)</f>
      </c>
    </row>
    <row r="107" ht="25" customHeight="1">
      <c r="A107" s="16" t="s">
        <v>616</v>
      </c>
      <c r="B107" s="16"/>
      <c r="C107" s="16"/>
      <c r="D107" s="16"/>
      <c r="E107" s="16"/>
      <c r="F107" s="16"/>
      <c r="G107" s="13">
        <f>SUBTOTAL(9,G105:G106)</f>
      </c>
    </row>
    <row r="108" ht="25" customHeight="1">
</row>
    <row r="109" ht="20" customHeight="1">
      <c r="A109" s="14" t="s">
        <v>498</v>
      </c>
      <c r="B109" s="14"/>
      <c r="C109" s="15" t="s">
        <v>328</v>
      </c>
      <c r="D109" s="15"/>
      <c r="E109" s="15"/>
      <c r="F109" s="15"/>
      <c r="G109" s="15"/>
    </row>
    <row r="110" ht="20" customHeight="1">
      <c r="A110" s="14" t="s">
        <v>499</v>
      </c>
      <c r="B110" s="14"/>
      <c r="C110" s="15" t="s">
        <v>500</v>
      </c>
      <c r="D110" s="15"/>
      <c r="E110" s="15"/>
      <c r="F110" s="15"/>
      <c r="G110" s="15"/>
    </row>
    <row r="111" ht="25" customHeight="1">
      <c r="A111" s="14" t="s">
        <v>501</v>
      </c>
      <c r="B111" s="14"/>
      <c r="C111" s="15" t="s">
        <v>475</v>
      </c>
      <c r="D111" s="15"/>
      <c r="E111" s="15"/>
      <c r="F111" s="15"/>
      <c r="G111" s="15"/>
    </row>
    <row r="112" ht="15" customHeight="1">
</row>
    <row r="113" ht="25" customHeight="1">
      <c r="A113" s="3" t="s">
        <v>640</v>
      </c>
      <c r="B113" s="3"/>
      <c r="C113" s="3"/>
      <c r="D113" s="3"/>
      <c r="E113" s="3"/>
      <c r="F113" s="3"/>
      <c r="G113" s="3"/>
    </row>
    <row r="114" ht="15" customHeight="1">
</row>
    <row r="115" ht="50" customHeight="1">
      <c r="A115" s="7" t="s">
        <v>403</v>
      </c>
      <c r="B115" s="7" t="s">
        <v>575</v>
      </c>
      <c r="C115" s="7"/>
      <c r="D115" s="7" t="s">
        <v>610</v>
      </c>
      <c r="E115" s="7" t="s">
        <v>611</v>
      </c>
      <c r="F115" s="7" t="s">
        <v>612</v>
      </c>
      <c r="G115" s="7" t="s">
        <v>613</v>
      </c>
    </row>
    <row r="116" ht="15" customHeight="1">
      <c r="A116" s="7">
        <v>1</v>
      </c>
      <c r="B116" s="7">
        <v>2</v>
      </c>
      <c r="C116" s="7"/>
      <c r="D116" s="7">
        <v>3</v>
      </c>
      <c r="E116" s="7">
        <v>4</v>
      </c>
      <c r="F116" s="7">
        <v>5</v>
      </c>
      <c r="G116" s="7">
        <v>6</v>
      </c>
    </row>
    <row r="117" ht="40" customHeight="1">
      <c r="A117" s="7" t="s">
        <v>534</v>
      </c>
      <c r="B117" s="8" t="s">
        <v>641</v>
      </c>
      <c r="C117" s="8"/>
      <c r="D117" s="7"/>
      <c r="E117" s="11">
        <v>2</v>
      </c>
      <c r="F117" s="11">
        <v>50000</v>
      </c>
      <c r="G117" s="11">
        <v>100000</v>
      </c>
    </row>
    <row r="118" ht="40" customHeight="1">
      <c r="A118" s="7" t="s">
        <v>534</v>
      </c>
      <c r="B118" s="8" t="s">
        <v>642</v>
      </c>
      <c r="C118" s="8"/>
      <c r="D118" s="7"/>
      <c r="E118" s="11">
        <v>10</v>
      </c>
      <c r="F118" s="11">
        <v>15000</v>
      </c>
      <c r="G118" s="11">
        <v>150000</v>
      </c>
    </row>
    <row r="119" ht="40" customHeight="1">
      <c r="A119" s="7" t="s">
        <v>534</v>
      </c>
      <c r="B119" s="8" t="s">
        <v>643</v>
      </c>
      <c r="C119" s="8"/>
      <c r="D119" s="7"/>
      <c r="E119" s="11">
        <v>3</v>
      </c>
      <c r="F119" s="11">
        <v>62000</v>
      </c>
      <c r="G119" s="11">
        <v>186000</v>
      </c>
    </row>
    <row r="120" ht="40" customHeight="1">
      <c r="A120" s="7" t="s">
        <v>534</v>
      </c>
      <c r="B120" s="8" t="s">
        <v>644</v>
      </c>
      <c r="C120" s="8"/>
      <c r="D120" s="7"/>
      <c r="E120" s="11">
        <v>2</v>
      </c>
      <c r="F120" s="11">
        <v>55229.58</v>
      </c>
      <c r="G120" s="11">
        <v>110459.16</v>
      </c>
    </row>
    <row r="121" ht="25" customHeight="1">
      <c r="A121" s="16" t="s">
        <v>615</v>
      </c>
      <c r="B121" s="16"/>
      <c r="C121" s="16"/>
      <c r="D121" s="16"/>
      <c r="E121" s="13">
        <f>SUBTOTAL(9,E117:E120)</f>
      </c>
      <c r="F121" s="13" t="s">
        <v>419</v>
      </c>
      <c r="G121" s="13">
        <f>SUBTOTAL(9,G117:G120)</f>
      </c>
    </row>
    <row r="122" ht="25" customHeight="1">
      <c r="A122" s="16" t="s">
        <v>616</v>
      </c>
      <c r="B122" s="16"/>
      <c r="C122" s="16"/>
      <c r="D122" s="16"/>
      <c r="E122" s="16"/>
      <c r="F122" s="16"/>
      <c r="G122" s="13">
        <f>SUBTOTAL(9,G117:G121)</f>
      </c>
    </row>
    <row r="123" ht="25" customHeight="1">
</row>
    <row r="124" ht="20" customHeight="1">
      <c r="A124" s="14" t="s">
        <v>498</v>
      </c>
      <c r="B124" s="14"/>
      <c r="C124" s="15" t="s">
        <v>328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475</v>
      </c>
      <c r="D126" s="15"/>
      <c r="E126" s="15"/>
      <c r="F126" s="15"/>
      <c r="G126" s="15"/>
    </row>
    <row r="127" ht="15" customHeight="1">
</row>
    <row r="128" ht="25" customHeight="1">
      <c r="A128" s="3" t="s">
        <v>645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575</v>
      </c>
      <c r="C130" s="7"/>
      <c r="D130" s="7" t="s">
        <v>610</v>
      </c>
      <c r="E130" s="7" t="s">
        <v>611</v>
      </c>
      <c r="F130" s="7" t="s">
        <v>612</v>
      </c>
      <c r="G130" s="7" t="s">
        <v>613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411</v>
      </c>
      <c r="B132" s="8" t="s">
        <v>646</v>
      </c>
      <c r="C132" s="8"/>
      <c r="D132" s="7"/>
      <c r="E132" s="11">
        <v>4749.71</v>
      </c>
      <c r="F132" s="11">
        <v>57</v>
      </c>
      <c r="G132" s="11">
        <v>270733.47</v>
      </c>
    </row>
    <row r="133" ht="25" customHeight="1">
      <c r="A133" s="16" t="s">
        <v>615</v>
      </c>
      <c r="B133" s="16"/>
      <c r="C133" s="16"/>
      <c r="D133" s="16"/>
      <c r="E133" s="13">
        <f>SUBTOTAL(9,E132:E132)</f>
      </c>
      <c r="F133" s="13" t="s">
        <v>419</v>
      </c>
      <c r="G133" s="13">
        <f>SUBTOTAL(9,G132:G132)</f>
      </c>
    </row>
    <row r="134" ht="25" customHeight="1">
      <c r="A134" s="16" t="s">
        <v>616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498</v>
      </c>
      <c r="B136" s="14"/>
      <c r="C136" s="15" t="s">
        <v>328</v>
      </c>
      <c r="D136" s="15"/>
      <c r="E136" s="15"/>
      <c r="F136" s="15"/>
      <c r="G136" s="15"/>
    </row>
    <row r="137" ht="20" customHeight="1">
      <c r="A137" s="14" t="s">
        <v>499</v>
      </c>
      <c r="B137" s="14"/>
      <c r="C137" s="15" t="s">
        <v>500</v>
      </c>
      <c r="D137" s="15"/>
      <c r="E137" s="15"/>
      <c r="F137" s="15"/>
      <c r="G137" s="15"/>
    </row>
    <row r="138" ht="25" customHeight="1">
      <c r="A138" s="14" t="s">
        <v>501</v>
      </c>
      <c r="B138" s="14"/>
      <c r="C138" s="15" t="s">
        <v>475</v>
      </c>
      <c r="D138" s="15"/>
      <c r="E138" s="15"/>
      <c r="F138" s="15"/>
      <c r="G138" s="15"/>
    </row>
    <row r="139" ht="15" customHeight="1">
</row>
    <row r="140" ht="25" customHeight="1">
      <c r="A140" s="3" t="s">
        <v>647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403</v>
      </c>
      <c r="B142" s="7" t="s">
        <v>575</v>
      </c>
      <c r="C142" s="7"/>
      <c r="D142" s="7" t="s">
        <v>610</v>
      </c>
      <c r="E142" s="7" t="s">
        <v>611</v>
      </c>
      <c r="F142" s="7" t="s">
        <v>612</v>
      </c>
      <c r="G142" s="7" t="s">
        <v>613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409</v>
      </c>
      <c r="B144" s="8" t="s">
        <v>648</v>
      </c>
      <c r="C144" s="8"/>
      <c r="D144" s="7"/>
      <c r="E144" s="11">
        <v>10</v>
      </c>
      <c r="F144" s="11">
        <v>3462.7</v>
      </c>
      <c r="G144" s="11">
        <v>34627</v>
      </c>
    </row>
    <row r="145" ht="25" customHeight="1">
      <c r="A145" s="16" t="s">
        <v>615</v>
      </c>
      <c r="B145" s="16"/>
      <c r="C145" s="16"/>
      <c r="D145" s="16"/>
      <c r="E145" s="13">
        <f>SUBTOTAL(9,E144:E144)</f>
      </c>
      <c r="F145" s="13" t="s">
        <v>419</v>
      </c>
      <c r="G145" s="13">
        <f>SUBTOTAL(9,G144:G144)</f>
      </c>
    </row>
    <row r="146" ht="25" customHeight="1">
      <c r="A146" s="16" t="s">
        <v>616</v>
      </c>
      <c r="B146" s="16"/>
      <c r="C146" s="16"/>
      <c r="D146" s="16"/>
      <c r="E146" s="16"/>
      <c r="F146" s="16"/>
      <c r="G146" s="13">
        <f>SUBTOTAL(9,G144:G145)</f>
      </c>
    </row>
    <row r="147" ht="25" customHeight="1">
</row>
    <row r="148" ht="20" customHeight="1">
      <c r="A148" s="14" t="s">
        <v>498</v>
      </c>
      <c r="B148" s="14"/>
      <c r="C148" s="15" t="s">
        <v>328</v>
      </c>
      <c r="D148" s="15"/>
      <c r="E148" s="15"/>
      <c r="F148" s="15"/>
      <c r="G148" s="15"/>
    </row>
    <row r="149" ht="20" customHeight="1">
      <c r="A149" s="14" t="s">
        <v>499</v>
      </c>
      <c r="B149" s="14"/>
      <c r="C149" s="15" t="s">
        <v>500</v>
      </c>
      <c r="D149" s="15"/>
      <c r="E149" s="15"/>
      <c r="F149" s="15"/>
      <c r="G149" s="15"/>
    </row>
    <row r="150" ht="25" customHeight="1">
      <c r="A150" s="14" t="s">
        <v>501</v>
      </c>
      <c r="B150" s="14"/>
      <c r="C150" s="15" t="s">
        <v>475</v>
      </c>
      <c r="D150" s="15"/>
      <c r="E150" s="15"/>
      <c r="F150" s="15"/>
      <c r="G150" s="15"/>
    </row>
    <row r="151" ht="15" customHeight="1">
</row>
    <row r="152" ht="25" customHeight="1">
      <c r="A152" s="3" t="s">
        <v>649</v>
      </c>
      <c r="B152" s="3"/>
      <c r="C152" s="3"/>
      <c r="D152" s="3"/>
      <c r="E152" s="3"/>
      <c r="F152" s="3"/>
      <c r="G152" s="3"/>
    </row>
    <row r="153" ht="15" customHeight="1">
</row>
    <row r="154" ht="50" customHeight="1">
      <c r="A154" s="7" t="s">
        <v>403</v>
      </c>
      <c r="B154" s="7" t="s">
        <v>575</v>
      </c>
      <c r="C154" s="7"/>
      <c r="D154" s="7" t="s">
        <v>610</v>
      </c>
      <c r="E154" s="7" t="s">
        <v>611</v>
      </c>
      <c r="F154" s="7" t="s">
        <v>612</v>
      </c>
      <c r="G154" s="7" t="s">
        <v>613</v>
      </c>
    </row>
    <row r="155" ht="15" customHeight="1">
      <c r="A155" s="7">
        <v>1</v>
      </c>
      <c r="B155" s="7">
        <v>2</v>
      </c>
      <c r="C155" s="7"/>
      <c r="D155" s="7">
        <v>3</v>
      </c>
      <c r="E155" s="7">
        <v>4</v>
      </c>
      <c r="F155" s="7">
        <v>5</v>
      </c>
      <c r="G155" s="7">
        <v>6</v>
      </c>
    </row>
    <row r="156" ht="40" customHeight="1">
      <c r="A156" s="7" t="s">
        <v>513</v>
      </c>
      <c r="B156" s="8" t="s">
        <v>650</v>
      </c>
      <c r="C156" s="8"/>
      <c r="D156" s="7"/>
      <c r="E156" s="11">
        <v>10</v>
      </c>
      <c r="F156" s="11">
        <v>7531</v>
      </c>
      <c r="G156" s="11">
        <v>75310</v>
      </c>
    </row>
    <row r="157" ht="25" customHeight="1">
      <c r="A157" s="16" t="s">
        <v>615</v>
      </c>
      <c r="B157" s="16"/>
      <c r="C157" s="16"/>
      <c r="D157" s="16"/>
      <c r="E157" s="13">
        <f>SUBTOTAL(9,E156:E156)</f>
      </c>
      <c r="F157" s="13" t="s">
        <v>419</v>
      </c>
      <c r="G157" s="13">
        <f>SUBTOTAL(9,G156:G156)</f>
      </c>
    </row>
    <row r="158" ht="25" customHeight="1">
      <c r="A158" s="16" t="s">
        <v>616</v>
      </c>
      <c r="B158" s="16"/>
      <c r="C158" s="16"/>
      <c r="D158" s="16"/>
      <c r="E158" s="16"/>
      <c r="F158" s="16"/>
      <c r="G158" s="13">
        <f>SUBTOTAL(9,G156:G157)</f>
      </c>
    </row>
    <row r="159" ht="25" customHeight="1">
</row>
    <row r="160" ht="20" customHeight="1">
      <c r="A160" s="14" t="s">
        <v>498</v>
      </c>
      <c r="B160" s="14"/>
      <c r="C160" s="15" t="s">
        <v>328</v>
      </c>
      <c r="D160" s="15"/>
      <c r="E160" s="15"/>
      <c r="F160" s="15"/>
      <c r="G160" s="15"/>
    </row>
    <row r="161" ht="20" customHeight="1">
      <c r="A161" s="14" t="s">
        <v>499</v>
      </c>
      <c r="B161" s="14"/>
      <c r="C161" s="15" t="s">
        <v>500</v>
      </c>
      <c r="D161" s="15"/>
      <c r="E161" s="15"/>
      <c r="F161" s="15"/>
      <c r="G161" s="15"/>
    </row>
    <row r="162" ht="25" customHeight="1">
      <c r="A162" s="14" t="s">
        <v>501</v>
      </c>
      <c r="B162" s="14"/>
      <c r="C162" s="15" t="s">
        <v>475</v>
      </c>
      <c r="D162" s="15"/>
      <c r="E162" s="15"/>
      <c r="F162" s="15"/>
      <c r="G162" s="15"/>
    </row>
    <row r="163" ht="15" customHeight="1">
</row>
    <row r="164" ht="25" customHeight="1">
      <c r="A164" s="3" t="s">
        <v>651</v>
      </c>
      <c r="B164" s="3"/>
      <c r="C164" s="3"/>
      <c r="D164" s="3"/>
      <c r="E164" s="3"/>
      <c r="F164" s="3"/>
      <c r="G164" s="3"/>
    </row>
    <row r="165" ht="15" customHeight="1">
</row>
    <row r="166" ht="50" customHeight="1">
      <c r="A166" s="7" t="s">
        <v>403</v>
      </c>
      <c r="B166" s="7" t="s">
        <v>575</v>
      </c>
      <c r="C166" s="7"/>
      <c r="D166" s="7" t="s">
        <v>610</v>
      </c>
      <c r="E166" s="7" t="s">
        <v>611</v>
      </c>
      <c r="F166" s="7" t="s">
        <v>612</v>
      </c>
      <c r="G166" s="7" t="s">
        <v>613</v>
      </c>
    </row>
    <row r="167" ht="15" customHeight="1">
      <c r="A167" s="7">
        <v>1</v>
      </c>
      <c r="B167" s="7">
        <v>2</v>
      </c>
      <c r="C167" s="7"/>
      <c r="D167" s="7">
        <v>3</v>
      </c>
      <c r="E167" s="7">
        <v>4</v>
      </c>
      <c r="F167" s="7">
        <v>5</v>
      </c>
      <c r="G167" s="7">
        <v>6</v>
      </c>
    </row>
    <row r="168" ht="40" customHeight="1">
      <c r="A168" s="7" t="s">
        <v>414</v>
      </c>
      <c r="B168" s="8" t="s">
        <v>652</v>
      </c>
      <c r="C168" s="8"/>
      <c r="D168" s="7"/>
      <c r="E168" s="11">
        <v>246</v>
      </c>
      <c r="F168" s="11">
        <v>500</v>
      </c>
      <c r="G168" s="11">
        <v>123000</v>
      </c>
    </row>
    <row r="169" ht="40" customHeight="1">
      <c r="A169" s="7" t="s">
        <v>414</v>
      </c>
      <c r="B169" s="8" t="s">
        <v>653</v>
      </c>
      <c r="C169" s="8"/>
      <c r="D169" s="7"/>
      <c r="E169" s="11">
        <v>4</v>
      </c>
      <c r="F169" s="11">
        <v>2625</v>
      </c>
      <c r="G169" s="11">
        <v>10500</v>
      </c>
    </row>
    <row r="170" ht="40" customHeight="1">
      <c r="A170" s="7" t="s">
        <v>414</v>
      </c>
      <c r="B170" s="8" t="s">
        <v>654</v>
      </c>
      <c r="C170" s="8"/>
      <c r="D170" s="7"/>
      <c r="E170" s="11">
        <v>1</v>
      </c>
      <c r="F170" s="11">
        <v>22186.81</v>
      </c>
      <c r="G170" s="11">
        <v>22186.81</v>
      </c>
    </row>
    <row r="171" ht="40" customHeight="1">
      <c r="A171" s="7" t="s">
        <v>414</v>
      </c>
      <c r="B171" s="8" t="s">
        <v>655</v>
      </c>
      <c r="C171" s="8"/>
      <c r="D171" s="7"/>
      <c r="E171" s="11">
        <v>10</v>
      </c>
      <c r="F171" s="11">
        <v>4200</v>
      </c>
      <c r="G171" s="11">
        <v>42000</v>
      </c>
    </row>
    <row r="172" ht="40" customHeight="1">
      <c r="A172" s="7" t="s">
        <v>414</v>
      </c>
      <c r="B172" s="8" t="s">
        <v>656</v>
      </c>
      <c r="C172" s="8"/>
      <c r="D172" s="7"/>
      <c r="E172" s="11">
        <v>200</v>
      </c>
      <c r="F172" s="11">
        <v>300</v>
      </c>
      <c r="G172" s="11">
        <v>60000</v>
      </c>
    </row>
    <row r="173" ht="40" customHeight="1">
      <c r="A173" s="7" t="s">
        <v>414</v>
      </c>
      <c r="B173" s="8" t="s">
        <v>657</v>
      </c>
      <c r="C173" s="8"/>
      <c r="D173" s="7"/>
      <c r="E173" s="11">
        <v>25</v>
      </c>
      <c r="F173" s="11">
        <v>640</v>
      </c>
      <c r="G173" s="11">
        <v>16000</v>
      </c>
    </row>
    <row r="174" ht="40" customHeight="1">
      <c r="A174" s="7" t="s">
        <v>414</v>
      </c>
      <c r="B174" s="8" t="s">
        <v>658</v>
      </c>
      <c r="C174" s="8"/>
      <c r="D174" s="7"/>
      <c r="E174" s="11">
        <v>4</v>
      </c>
      <c r="F174" s="11">
        <v>20000</v>
      </c>
      <c r="G174" s="11">
        <v>80000</v>
      </c>
    </row>
    <row r="175" ht="40" customHeight="1">
      <c r="A175" s="7" t="s">
        <v>414</v>
      </c>
      <c r="B175" s="8" t="s">
        <v>659</v>
      </c>
      <c r="C175" s="8"/>
      <c r="D175" s="7"/>
      <c r="E175" s="11">
        <v>4</v>
      </c>
      <c r="F175" s="11">
        <v>10000</v>
      </c>
      <c r="G175" s="11">
        <v>40000</v>
      </c>
    </row>
    <row r="176" ht="40" customHeight="1">
      <c r="A176" s="7" t="s">
        <v>414</v>
      </c>
      <c r="B176" s="8" t="s">
        <v>653</v>
      </c>
      <c r="C176" s="8"/>
      <c r="D176" s="7"/>
      <c r="E176" s="11">
        <v>4</v>
      </c>
      <c r="F176" s="11">
        <v>2000</v>
      </c>
      <c r="G176" s="11">
        <v>8000</v>
      </c>
    </row>
    <row r="177" ht="25" customHeight="1">
      <c r="A177" s="16" t="s">
        <v>615</v>
      </c>
      <c r="B177" s="16"/>
      <c r="C177" s="16"/>
      <c r="D177" s="16"/>
      <c r="E177" s="13">
        <f>SUBTOTAL(9,E168:E176)</f>
      </c>
      <c r="F177" s="13" t="s">
        <v>419</v>
      </c>
      <c r="G177" s="13">
        <f>SUBTOTAL(9,G168:G176)</f>
      </c>
    </row>
    <row r="178" ht="25" customHeight="1">
      <c r="A178" s="16" t="s">
        <v>616</v>
      </c>
      <c r="B178" s="16"/>
      <c r="C178" s="16"/>
      <c r="D178" s="16"/>
      <c r="E178" s="16"/>
      <c r="F178" s="16"/>
      <c r="G178" s="13">
        <f>SUBTOTAL(9,G168:G177)</f>
      </c>
    </row>
    <row r="179" ht="25" customHeight="1">
</row>
    <row r="180" ht="20" customHeight="1">
      <c r="A180" s="14" t="s">
        <v>498</v>
      </c>
      <c r="B180" s="14"/>
      <c r="C180" s="15" t="s">
        <v>328</v>
      </c>
      <c r="D180" s="15"/>
      <c r="E180" s="15"/>
      <c r="F180" s="15"/>
      <c r="G180" s="15"/>
    </row>
    <row r="181" ht="20" customHeight="1">
      <c r="A181" s="14" t="s">
        <v>499</v>
      </c>
      <c r="B181" s="14"/>
      <c r="C181" s="15" t="s">
        <v>500</v>
      </c>
      <c r="D181" s="15"/>
      <c r="E181" s="15"/>
      <c r="F181" s="15"/>
      <c r="G181" s="15"/>
    </row>
    <row r="182" ht="25" customHeight="1">
      <c r="A182" s="14" t="s">
        <v>501</v>
      </c>
      <c r="B182" s="14"/>
      <c r="C182" s="15" t="s">
        <v>475</v>
      </c>
      <c r="D182" s="15"/>
      <c r="E182" s="15"/>
      <c r="F182" s="15"/>
      <c r="G182" s="15"/>
    </row>
    <row r="183" ht="15" customHeight="1">
</row>
    <row r="184" ht="25" customHeight="1">
      <c r="A184" s="3" t="s">
        <v>660</v>
      </c>
      <c r="B184" s="3"/>
      <c r="C184" s="3"/>
      <c r="D184" s="3"/>
      <c r="E184" s="3"/>
      <c r="F184" s="3"/>
      <c r="G184" s="3"/>
    </row>
    <row r="185" ht="15" customHeight="1">
</row>
    <row r="186" ht="50" customHeight="1">
      <c r="A186" s="7" t="s">
        <v>403</v>
      </c>
      <c r="B186" s="7" t="s">
        <v>575</v>
      </c>
      <c r="C186" s="7"/>
      <c r="D186" s="7" t="s">
        <v>610</v>
      </c>
      <c r="E186" s="7" t="s">
        <v>611</v>
      </c>
      <c r="F186" s="7" t="s">
        <v>612</v>
      </c>
      <c r="G186" s="7" t="s">
        <v>613</v>
      </c>
    </row>
    <row r="187" ht="15" customHeight="1">
      <c r="A187" s="7">
        <v>1</v>
      </c>
      <c r="B187" s="7">
        <v>2</v>
      </c>
      <c r="C187" s="7"/>
      <c r="D187" s="7">
        <v>3</v>
      </c>
      <c r="E187" s="7">
        <v>4</v>
      </c>
      <c r="F187" s="7">
        <v>5</v>
      </c>
      <c r="G187" s="7">
        <v>6</v>
      </c>
    </row>
    <row r="188" ht="40" customHeight="1">
      <c r="A188" s="7" t="s">
        <v>526</v>
      </c>
      <c r="B188" s="8" t="s">
        <v>661</v>
      </c>
      <c r="C188" s="8"/>
      <c r="D188" s="7"/>
      <c r="E188" s="11">
        <v>30</v>
      </c>
      <c r="F188" s="11">
        <v>5500</v>
      </c>
      <c r="G188" s="11">
        <v>165000</v>
      </c>
    </row>
    <row r="189" ht="40" customHeight="1">
      <c r="A189" s="7" t="s">
        <v>526</v>
      </c>
      <c r="B189" s="8" t="s">
        <v>662</v>
      </c>
      <c r="C189" s="8"/>
      <c r="D189" s="7"/>
      <c r="E189" s="11">
        <v>30</v>
      </c>
      <c r="F189" s="11">
        <v>4500</v>
      </c>
      <c r="G189" s="11">
        <v>135000</v>
      </c>
    </row>
    <row r="190" ht="40" customHeight="1">
      <c r="A190" s="7" t="s">
        <v>526</v>
      </c>
      <c r="B190" s="8" t="s">
        <v>663</v>
      </c>
      <c r="C190" s="8"/>
      <c r="D190" s="7"/>
      <c r="E190" s="11">
        <v>10</v>
      </c>
      <c r="F190" s="11">
        <v>9500</v>
      </c>
      <c r="G190" s="11">
        <v>95000</v>
      </c>
    </row>
    <row r="191" ht="25" customHeight="1">
      <c r="A191" s="16" t="s">
        <v>615</v>
      </c>
      <c r="B191" s="16"/>
      <c r="C191" s="16"/>
      <c r="D191" s="16"/>
      <c r="E191" s="13">
        <f>SUBTOTAL(9,E188:E190)</f>
      </c>
      <c r="F191" s="13" t="s">
        <v>419</v>
      </c>
      <c r="G191" s="13">
        <f>SUBTOTAL(9,G188:G190)</f>
      </c>
    </row>
    <row r="192" ht="25" customHeight="1">
      <c r="A192" s="16" t="s">
        <v>616</v>
      </c>
      <c r="B192" s="16"/>
      <c r="C192" s="16"/>
      <c r="D192" s="16"/>
      <c r="E192" s="16"/>
      <c r="F192" s="16"/>
      <c r="G192" s="13">
        <f>SUBTOTAL(9,G188:G191)</f>
      </c>
    </row>
    <row r="193" ht="25" customHeight="1">
</row>
    <row r="194" ht="20" customHeight="1">
      <c r="A194" s="14" t="s">
        <v>498</v>
      </c>
      <c r="B194" s="14"/>
      <c r="C194" s="15" t="s">
        <v>328</v>
      </c>
      <c r="D194" s="15"/>
      <c r="E194" s="15"/>
      <c r="F194" s="15"/>
      <c r="G194" s="15"/>
    </row>
    <row r="195" ht="20" customHeight="1">
      <c r="A195" s="14" t="s">
        <v>499</v>
      </c>
      <c r="B195" s="14"/>
      <c r="C195" s="15" t="s">
        <v>558</v>
      </c>
      <c r="D195" s="15"/>
      <c r="E195" s="15"/>
      <c r="F195" s="15"/>
      <c r="G195" s="15"/>
    </row>
    <row r="196" ht="25" customHeight="1">
      <c r="A196" s="14" t="s">
        <v>501</v>
      </c>
      <c r="B196" s="14"/>
      <c r="C196" s="15" t="s">
        <v>475</v>
      </c>
      <c r="D196" s="15"/>
      <c r="E196" s="15"/>
      <c r="F196" s="15"/>
      <c r="G196" s="15"/>
    </row>
    <row r="197" ht="15" customHeight="1">
</row>
    <row r="198" ht="25" customHeight="1">
      <c r="A198" s="3" t="s">
        <v>617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403</v>
      </c>
      <c r="B200" s="7" t="s">
        <v>575</v>
      </c>
      <c r="C200" s="7"/>
      <c r="D200" s="7" t="s">
        <v>610</v>
      </c>
      <c r="E200" s="7" t="s">
        <v>611</v>
      </c>
      <c r="F200" s="7" t="s">
        <v>612</v>
      </c>
      <c r="G200" s="7" t="s">
        <v>613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410</v>
      </c>
      <c r="B202" s="8" t="s">
        <v>664</v>
      </c>
      <c r="C202" s="8"/>
      <c r="D202" s="7"/>
      <c r="E202" s="11">
        <v>12</v>
      </c>
      <c r="F202" s="11">
        <v>11621.068</v>
      </c>
      <c r="G202" s="11">
        <v>139452.82</v>
      </c>
    </row>
    <row r="203" ht="40" customHeight="1">
      <c r="A203" s="7" t="s">
        <v>410</v>
      </c>
      <c r="B203" s="8" t="s">
        <v>665</v>
      </c>
      <c r="C203" s="8"/>
      <c r="D203" s="7"/>
      <c r="E203" s="11">
        <v>2</v>
      </c>
      <c r="F203" s="11">
        <v>28327.35</v>
      </c>
      <c r="G203" s="11">
        <v>56654.7</v>
      </c>
    </row>
    <row r="204" ht="25" customHeight="1">
      <c r="A204" s="16" t="s">
        <v>615</v>
      </c>
      <c r="B204" s="16"/>
      <c r="C204" s="16"/>
      <c r="D204" s="16"/>
      <c r="E204" s="13">
        <f>SUBTOTAL(9,E202:E203)</f>
      </c>
      <c r="F204" s="13" t="s">
        <v>419</v>
      </c>
      <c r="G204" s="13">
        <f>SUBTOTAL(9,G202:G203)</f>
      </c>
    </row>
    <row r="205" ht="25" customHeight="1">
      <c r="A205" s="16" t="s">
        <v>616</v>
      </c>
      <c r="B205" s="16"/>
      <c r="C205" s="16"/>
      <c r="D205" s="16"/>
      <c r="E205" s="16"/>
      <c r="F205" s="16"/>
      <c r="G205" s="13">
        <f>SUBTOTAL(9,G202:G204)</f>
      </c>
    </row>
    <row r="206" ht="25" customHeight="1">
</row>
    <row r="207" ht="20" customHeight="1">
      <c r="A207" s="14" t="s">
        <v>498</v>
      </c>
      <c r="B207" s="14"/>
      <c r="C207" s="15" t="s">
        <v>328</v>
      </c>
      <c r="D207" s="15"/>
      <c r="E207" s="15"/>
      <c r="F207" s="15"/>
      <c r="G207" s="15"/>
    </row>
    <row r="208" ht="20" customHeight="1">
      <c r="A208" s="14" t="s">
        <v>499</v>
      </c>
      <c r="B208" s="14"/>
      <c r="C208" s="15" t="s">
        <v>558</v>
      </c>
      <c r="D208" s="15"/>
      <c r="E208" s="15"/>
      <c r="F208" s="15"/>
      <c r="G208" s="15"/>
    </row>
    <row r="209" ht="25" customHeight="1">
      <c r="A209" s="14" t="s">
        <v>501</v>
      </c>
      <c r="B209" s="14"/>
      <c r="C209" s="15" t="s">
        <v>475</v>
      </c>
      <c r="D209" s="15"/>
      <c r="E209" s="15"/>
      <c r="F209" s="15"/>
      <c r="G209" s="15"/>
    </row>
    <row r="210" ht="15" customHeight="1">
</row>
    <row r="211" ht="25" customHeight="1">
      <c r="A211" s="3" t="s">
        <v>620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7" t="s">
        <v>403</v>
      </c>
      <c r="B213" s="7" t="s">
        <v>575</v>
      </c>
      <c r="C213" s="7"/>
      <c r="D213" s="7" t="s">
        <v>610</v>
      </c>
      <c r="E213" s="7" t="s">
        <v>611</v>
      </c>
      <c r="F213" s="7" t="s">
        <v>612</v>
      </c>
      <c r="G213" s="7" t="s">
        <v>613</v>
      </c>
    </row>
    <row r="214" ht="15" customHeight="1">
      <c r="A214" s="7">
        <v>1</v>
      </c>
      <c r="B214" s="7">
        <v>2</v>
      </c>
      <c r="C214" s="7"/>
      <c r="D214" s="7">
        <v>3</v>
      </c>
      <c r="E214" s="7">
        <v>4</v>
      </c>
      <c r="F214" s="7">
        <v>5</v>
      </c>
      <c r="G214" s="7">
        <v>6</v>
      </c>
    </row>
    <row r="215" ht="40" customHeight="1">
      <c r="A215" s="7" t="s">
        <v>528</v>
      </c>
      <c r="B215" s="8" t="s">
        <v>666</v>
      </c>
      <c r="C215" s="8"/>
      <c r="D215" s="7"/>
      <c r="E215" s="11">
        <v>10</v>
      </c>
      <c r="F215" s="11">
        <v>16212.72</v>
      </c>
      <c r="G215" s="11">
        <v>162127.2</v>
      </c>
    </row>
    <row r="216" ht="25" customHeight="1">
      <c r="A216" s="16" t="s">
        <v>615</v>
      </c>
      <c r="B216" s="16"/>
      <c r="C216" s="16"/>
      <c r="D216" s="16"/>
      <c r="E216" s="13">
        <f>SUBTOTAL(9,E215:E215)</f>
      </c>
      <c r="F216" s="13" t="s">
        <v>419</v>
      </c>
      <c r="G216" s="13">
        <f>SUBTOTAL(9,G215:G215)</f>
      </c>
    </row>
    <row r="217" ht="25" customHeight="1">
      <c r="A217" s="16" t="s">
        <v>616</v>
      </c>
      <c r="B217" s="16"/>
      <c r="C217" s="16"/>
      <c r="D217" s="16"/>
      <c r="E217" s="16"/>
      <c r="F217" s="16"/>
      <c r="G217" s="13">
        <f>SUBTOTAL(9,G215:G216)</f>
      </c>
    </row>
    <row r="218" ht="25" customHeight="1">
</row>
    <row r="219" ht="20" customHeight="1">
      <c r="A219" s="14" t="s">
        <v>498</v>
      </c>
      <c r="B219" s="14"/>
      <c r="C219" s="15" t="s">
        <v>328</v>
      </c>
      <c r="D219" s="15"/>
      <c r="E219" s="15"/>
      <c r="F219" s="15"/>
      <c r="G219" s="15"/>
    </row>
    <row r="220" ht="20" customHeight="1">
      <c r="A220" s="14" t="s">
        <v>499</v>
      </c>
      <c r="B220" s="14"/>
      <c r="C220" s="15" t="s">
        <v>558</v>
      </c>
      <c r="D220" s="15"/>
      <c r="E220" s="15"/>
      <c r="F220" s="15"/>
      <c r="G220" s="15"/>
    </row>
    <row r="221" ht="25" customHeight="1">
      <c r="A221" s="14" t="s">
        <v>501</v>
      </c>
      <c r="B221" s="14"/>
      <c r="C221" s="15" t="s">
        <v>475</v>
      </c>
      <c r="D221" s="15"/>
      <c r="E221" s="15"/>
      <c r="F221" s="15"/>
      <c r="G221" s="15"/>
    </row>
    <row r="222" ht="15" customHeight="1">
</row>
    <row r="223" ht="25" customHeight="1">
      <c r="A223" s="3" t="s">
        <v>622</v>
      </c>
      <c r="B223" s="3"/>
      <c r="C223" s="3"/>
      <c r="D223" s="3"/>
      <c r="E223" s="3"/>
      <c r="F223" s="3"/>
      <c r="G223" s="3"/>
    </row>
    <row r="224" ht="15" customHeight="1">
</row>
    <row r="225" ht="50" customHeight="1">
      <c r="A225" s="7" t="s">
        <v>403</v>
      </c>
      <c r="B225" s="7" t="s">
        <v>575</v>
      </c>
      <c r="C225" s="7"/>
      <c r="D225" s="7" t="s">
        <v>610</v>
      </c>
      <c r="E225" s="7" t="s">
        <v>611</v>
      </c>
      <c r="F225" s="7" t="s">
        <v>612</v>
      </c>
      <c r="G225" s="7" t="s">
        <v>613</v>
      </c>
    </row>
    <row r="226" ht="15" customHeight="1">
      <c r="A226" s="7">
        <v>1</v>
      </c>
      <c r="B226" s="7">
        <v>2</v>
      </c>
      <c r="C226" s="7"/>
      <c r="D226" s="7">
        <v>3</v>
      </c>
      <c r="E226" s="7">
        <v>4</v>
      </c>
      <c r="F226" s="7">
        <v>5</v>
      </c>
      <c r="G226" s="7">
        <v>6</v>
      </c>
    </row>
    <row r="227" ht="40" customHeight="1">
      <c r="A227" s="7" t="s">
        <v>416</v>
      </c>
      <c r="B227" s="8" t="s">
        <v>667</v>
      </c>
      <c r="C227" s="8"/>
      <c r="D227" s="7"/>
      <c r="E227" s="11">
        <v>10</v>
      </c>
      <c r="F227" s="11">
        <v>4078.774</v>
      </c>
      <c r="G227" s="11">
        <v>40787.74</v>
      </c>
    </row>
    <row r="228" ht="40" customHeight="1">
      <c r="A228" s="7" t="s">
        <v>416</v>
      </c>
      <c r="B228" s="8" t="s">
        <v>623</v>
      </c>
      <c r="C228" s="8"/>
      <c r="D228" s="7"/>
      <c r="E228" s="11">
        <v>1</v>
      </c>
      <c r="F228" s="11">
        <v>14000</v>
      </c>
      <c r="G228" s="11">
        <v>14000</v>
      </c>
    </row>
    <row r="229" ht="40" customHeight="1">
      <c r="A229" s="7" t="s">
        <v>416</v>
      </c>
      <c r="B229" s="8" t="s">
        <v>668</v>
      </c>
      <c r="C229" s="8"/>
      <c r="D229" s="7"/>
      <c r="E229" s="11">
        <v>1</v>
      </c>
      <c r="F229" s="11">
        <v>6607.24</v>
      </c>
      <c r="G229" s="11">
        <v>6607.24</v>
      </c>
    </row>
    <row r="230" ht="25" customHeight="1">
      <c r="A230" s="16" t="s">
        <v>615</v>
      </c>
      <c r="B230" s="16"/>
      <c r="C230" s="16"/>
      <c r="D230" s="16"/>
      <c r="E230" s="13">
        <f>SUBTOTAL(9,E227:E229)</f>
      </c>
      <c r="F230" s="13" t="s">
        <v>419</v>
      </c>
      <c r="G230" s="13">
        <f>SUBTOTAL(9,G227:G229)</f>
      </c>
    </row>
    <row r="231" ht="25" customHeight="1">
      <c r="A231" s="16" t="s">
        <v>616</v>
      </c>
      <c r="B231" s="16"/>
      <c r="C231" s="16"/>
      <c r="D231" s="16"/>
      <c r="E231" s="16"/>
      <c r="F231" s="16"/>
      <c r="G231" s="13">
        <f>SUBTOTAL(9,G227:G230)</f>
      </c>
    </row>
    <row r="232" ht="25" customHeight="1">
</row>
    <row r="233" ht="20" customHeight="1">
      <c r="A233" s="14" t="s">
        <v>498</v>
      </c>
      <c r="B233" s="14"/>
      <c r="C233" s="15" t="s">
        <v>328</v>
      </c>
      <c r="D233" s="15"/>
      <c r="E233" s="15"/>
      <c r="F233" s="15"/>
      <c r="G233" s="15"/>
    </row>
    <row r="234" ht="20" customHeight="1">
      <c r="A234" s="14" t="s">
        <v>499</v>
      </c>
      <c r="B234" s="14"/>
      <c r="C234" s="15" t="s">
        <v>558</v>
      </c>
      <c r="D234" s="15"/>
      <c r="E234" s="15"/>
      <c r="F234" s="15"/>
      <c r="G234" s="15"/>
    </row>
    <row r="235" ht="25" customHeight="1">
      <c r="A235" s="14" t="s">
        <v>501</v>
      </c>
      <c r="B235" s="14"/>
      <c r="C235" s="15" t="s">
        <v>475</v>
      </c>
      <c r="D235" s="15"/>
      <c r="E235" s="15"/>
      <c r="F235" s="15"/>
      <c r="G235" s="15"/>
    </row>
    <row r="236" ht="15" customHeight="1">
</row>
    <row r="237" ht="25" customHeight="1">
      <c r="A237" s="3" t="s">
        <v>609</v>
      </c>
      <c r="B237" s="3"/>
      <c r="C237" s="3"/>
      <c r="D237" s="3"/>
      <c r="E237" s="3"/>
      <c r="F237" s="3"/>
      <c r="G237" s="3"/>
    </row>
    <row r="238" ht="15" customHeight="1">
</row>
    <row r="239" ht="50" customHeight="1">
      <c r="A239" s="7" t="s">
        <v>403</v>
      </c>
      <c r="B239" s="7" t="s">
        <v>575</v>
      </c>
      <c r="C239" s="7"/>
      <c r="D239" s="7" t="s">
        <v>610</v>
      </c>
      <c r="E239" s="7" t="s">
        <v>611</v>
      </c>
      <c r="F239" s="7" t="s">
        <v>612</v>
      </c>
      <c r="G239" s="7" t="s">
        <v>613</v>
      </c>
    </row>
    <row r="240" ht="15" customHeight="1">
      <c r="A240" s="7">
        <v>1</v>
      </c>
      <c r="B240" s="7">
        <v>2</v>
      </c>
      <c r="C240" s="7"/>
      <c r="D240" s="7">
        <v>3</v>
      </c>
      <c r="E240" s="7">
        <v>4</v>
      </c>
      <c r="F240" s="7">
        <v>5</v>
      </c>
      <c r="G240" s="7">
        <v>6</v>
      </c>
    </row>
    <row r="241" ht="60" customHeight="1">
      <c r="A241" s="7" t="s">
        <v>514</v>
      </c>
      <c r="B241" s="8" t="s">
        <v>669</v>
      </c>
      <c r="C241" s="8"/>
      <c r="D241" s="7"/>
      <c r="E241" s="11">
        <v>10</v>
      </c>
      <c r="F241" s="11">
        <v>58500</v>
      </c>
      <c r="G241" s="11">
        <v>585000</v>
      </c>
    </row>
    <row r="242" ht="40" customHeight="1">
      <c r="A242" s="7" t="s">
        <v>514</v>
      </c>
      <c r="B242" s="8" t="s">
        <v>670</v>
      </c>
      <c r="C242" s="8"/>
      <c r="D242" s="7"/>
      <c r="E242" s="11">
        <v>1</v>
      </c>
      <c r="F242" s="11">
        <v>1000</v>
      </c>
      <c r="G242" s="11">
        <v>1000</v>
      </c>
    </row>
    <row r="243" ht="60" customHeight="1">
      <c r="A243" s="7" t="s">
        <v>514</v>
      </c>
      <c r="B243" s="8" t="s">
        <v>634</v>
      </c>
      <c r="C243" s="8"/>
      <c r="D243" s="7"/>
      <c r="E243" s="11">
        <v>1</v>
      </c>
      <c r="F243" s="11">
        <v>41505</v>
      </c>
      <c r="G243" s="11">
        <v>41505</v>
      </c>
    </row>
    <row r="244" ht="60" customHeight="1">
      <c r="A244" s="7" t="s">
        <v>514</v>
      </c>
      <c r="B244" s="8" t="s">
        <v>671</v>
      </c>
      <c r="C244" s="8"/>
      <c r="D244" s="7"/>
      <c r="E244" s="11">
        <v>1</v>
      </c>
      <c r="F244" s="11">
        <v>3856.67</v>
      </c>
      <c r="G244" s="11">
        <v>3856.67</v>
      </c>
    </row>
    <row r="245" ht="60" customHeight="1">
      <c r="A245" s="7" t="s">
        <v>514</v>
      </c>
      <c r="B245" s="8" t="s">
        <v>672</v>
      </c>
      <c r="C245" s="8"/>
      <c r="D245" s="7"/>
      <c r="E245" s="11">
        <v>1</v>
      </c>
      <c r="F245" s="11">
        <v>19021.1</v>
      </c>
      <c r="G245" s="11">
        <v>19021.1</v>
      </c>
    </row>
    <row r="246" ht="60" customHeight="1">
      <c r="A246" s="7" t="s">
        <v>514</v>
      </c>
      <c r="B246" s="8" t="s">
        <v>673</v>
      </c>
      <c r="C246" s="8"/>
      <c r="D246" s="7"/>
      <c r="E246" s="11">
        <v>1</v>
      </c>
      <c r="F246" s="11">
        <v>17253.2</v>
      </c>
      <c r="G246" s="11">
        <v>17253.2</v>
      </c>
    </row>
    <row r="247" ht="60" customHeight="1">
      <c r="A247" s="7" t="s">
        <v>514</v>
      </c>
      <c r="B247" s="8" t="s">
        <v>632</v>
      </c>
      <c r="C247" s="8"/>
      <c r="D247" s="7"/>
      <c r="E247" s="11">
        <v>100</v>
      </c>
      <c r="F247" s="11">
        <v>5499.2275</v>
      </c>
      <c r="G247" s="11">
        <v>549922.75</v>
      </c>
    </row>
    <row r="248" ht="60" customHeight="1">
      <c r="A248" s="7" t="s">
        <v>514</v>
      </c>
      <c r="B248" s="8" t="s">
        <v>674</v>
      </c>
      <c r="C248" s="8"/>
      <c r="D248" s="7"/>
      <c r="E248" s="11">
        <v>1</v>
      </c>
      <c r="F248" s="11">
        <v>3004.37</v>
      </c>
      <c r="G248" s="11">
        <v>3004.37</v>
      </c>
    </row>
    <row r="249" ht="60" customHeight="1">
      <c r="A249" s="7" t="s">
        <v>514</v>
      </c>
      <c r="B249" s="8" t="s">
        <v>634</v>
      </c>
      <c r="C249" s="8"/>
      <c r="D249" s="7"/>
      <c r="E249" s="11">
        <v>1</v>
      </c>
      <c r="F249" s="11">
        <v>15238.61</v>
      </c>
      <c r="G249" s="11">
        <v>15238.61</v>
      </c>
    </row>
    <row r="250" ht="25" customHeight="1">
      <c r="A250" s="16" t="s">
        <v>615</v>
      </c>
      <c r="B250" s="16"/>
      <c r="C250" s="16"/>
      <c r="D250" s="16"/>
      <c r="E250" s="13">
        <f>SUBTOTAL(9,E241:E249)</f>
      </c>
      <c r="F250" s="13" t="s">
        <v>419</v>
      </c>
      <c r="G250" s="13">
        <f>SUBTOTAL(9,G241:G249)</f>
      </c>
    </row>
    <row r="251" ht="25" customHeight="1">
      <c r="A251" s="16" t="s">
        <v>616</v>
      </c>
      <c r="B251" s="16"/>
      <c r="C251" s="16"/>
      <c r="D251" s="16"/>
      <c r="E251" s="16"/>
      <c r="F251" s="16"/>
      <c r="G251" s="13">
        <f>SUBTOTAL(9,G241:G250)</f>
      </c>
    </row>
    <row r="252" ht="25" customHeight="1">
</row>
    <row r="253" ht="20" customHeight="1">
      <c r="A253" s="14" t="s">
        <v>498</v>
      </c>
      <c r="B253" s="14"/>
      <c r="C253" s="15" t="s">
        <v>328</v>
      </c>
      <c r="D253" s="15"/>
      <c r="E253" s="15"/>
      <c r="F253" s="15"/>
      <c r="G253" s="15"/>
    </row>
    <row r="254" ht="20" customHeight="1">
      <c r="A254" s="14" t="s">
        <v>499</v>
      </c>
      <c r="B254" s="14"/>
      <c r="C254" s="15" t="s">
        <v>558</v>
      </c>
      <c r="D254" s="15"/>
      <c r="E254" s="15"/>
      <c r="F254" s="15"/>
      <c r="G254" s="15"/>
    </row>
    <row r="255" ht="25" customHeight="1">
      <c r="A255" s="14" t="s">
        <v>501</v>
      </c>
      <c r="B255" s="14"/>
      <c r="C255" s="15" t="s">
        <v>475</v>
      </c>
      <c r="D255" s="15"/>
      <c r="E255" s="15"/>
      <c r="F255" s="15"/>
      <c r="G255" s="15"/>
    </row>
    <row r="256" ht="15" customHeight="1">
</row>
    <row r="257" ht="25" customHeight="1">
      <c r="A257" s="3" t="s">
        <v>640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7" t="s">
        <v>403</v>
      </c>
      <c r="B259" s="7" t="s">
        <v>575</v>
      </c>
      <c r="C259" s="7"/>
      <c r="D259" s="7" t="s">
        <v>610</v>
      </c>
      <c r="E259" s="7" t="s">
        <v>611</v>
      </c>
      <c r="F259" s="7" t="s">
        <v>612</v>
      </c>
      <c r="G259" s="7" t="s">
        <v>613</v>
      </c>
    </row>
    <row r="260" ht="15" customHeight="1">
      <c r="A260" s="7">
        <v>1</v>
      </c>
      <c r="B260" s="7">
        <v>2</v>
      </c>
      <c r="C260" s="7"/>
      <c r="D260" s="7">
        <v>3</v>
      </c>
      <c r="E260" s="7">
        <v>4</v>
      </c>
      <c r="F260" s="7">
        <v>5</v>
      </c>
      <c r="G260" s="7">
        <v>6</v>
      </c>
    </row>
    <row r="261" ht="40" customHeight="1">
      <c r="A261" s="7" t="s">
        <v>534</v>
      </c>
      <c r="B261" s="8" t="s">
        <v>675</v>
      </c>
      <c r="C261" s="8"/>
      <c r="D261" s="7"/>
      <c r="E261" s="11">
        <v>1</v>
      </c>
      <c r="F261" s="11">
        <v>67600</v>
      </c>
      <c r="G261" s="11">
        <v>67600</v>
      </c>
    </row>
    <row r="262" ht="25" customHeight="1">
      <c r="A262" s="16" t="s">
        <v>615</v>
      </c>
      <c r="B262" s="16"/>
      <c r="C262" s="16"/>
      <c r="D262" s="16"/>
      <c r="E262" s="13">
        <f>SUBTOTAL(9,E261:E261)</f>
      </c>
      <c r="F262" s="13" t="s">
        <v>419</v>
      </c>
      <c r="G262" s="13">
        <f>SUBTOTAL(9,G261:G261)</f>
      </c>
    </row>
    <row r="263" ht="25" customHeight="1">
      <c r="A263" s="16" t="s">
        <v>616</v>
      </c>
      <c r="B263" s="16"/>
      <c r="C263" s="16"/>
      <c r="D263" s="16"/>
      <c r="E263" s="16"/>
      <c r="F263" s="16"/>
      <c r="G263" s="13">
        <f>SUBTOTAL(9,G261:G262)</f>
      </c>
    </row>
    <row r="264" ht="25" customHeight="1">
</row>
    <row r="265" ht="20" customHeight="1">
      <c r="A265" s="14" t="s">
        <v>498</v>
      </c>
      <c r="B265" s="14"/>
      <c r="C265" s="15" t="s">
        <v>328</v>
      </c>
      <c r="D265" s="15"/>
      <c r="E265" s="15"/>
      <c r="F265" s="15"/>
      <c r="G265" s="15"/>
    </row>
    <row r="266" ht="20" customHeight="1">
      <c r="A266" s="14" t="s">
        <v>499</v>
      </c>
      <c r="B266" s="14"/>
      <c r="C266" s="15" t="s">
        <v>558</v>
      </c>
      <c r="D266" s="15"/>
      <c r="E266" s="15"/>
      <c r="F266" s="15"/>
      <c r="G266" s="15"/>
    </row>
    <row r="267" ht="25" customHeight="1">
      <c r="A267" s="14" t="s">
        <v>501</v>
      </c>
      <c r="B267" s="14"/>
      <c r="C267" s="15" t="s">
        <v>475</v>
      </c>
      <c r="D267" s="15"/>
      <c r="E267" s="15"/>
      <c r="F267" s="15"/>
      <c r="G267" s="15"/>
    </row>
    <row r="268" ht="15" customHeight="1">
</row>
    <row r="269" ht="25" customHeight="1">
      <c r="A269" s="3" t="s">
        <v>645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7" t="s">
        <v>403</v>
      </c>
      <c r="B271" s="7" t="s">
        <v>575</v>
      </c>
      <c r="C271" s="7"/>
      <c r="D271" s="7" t="s">
        <v>610</v>
      </c>
      <c r="E271" s="7" t="s">
        <v>611</v>
      </c>
      <c r="F271" s="7" t="s">
        <v>612</v>
      </c>
      <c r="G271" s="7" t="s">
        <v>613</v>
      </c>
    </row>
    <row r="272" ht="15" customHeight="1">
      <c r="A272" s="7">
        <v>1</v>
      </c>
      <c r="B272" s="7">
        <v>2</v>
      </c>
      <c r="C272" s="7"/>
      <c r="D272" s="7">
        <v>3</v>
      </c>
      <c r="E272" s="7">
        <v>4</v>
      </c>
      <c r="F272" s="7">
        <v>5</v>
      </c>
      <c r="G272" s="7">
        <v>6</v>
      </c>
    </row>
    <row r="273" ht="20" customHeight="1">
      <c r="A273" s="7" t="s">
        <v>411</v>
      </c>
      <c r="B273" s="8" t="s">
        <v>646</v>
      </c>
      <c r="C273" s="8"/>
      <c r="D273" s="7"/>
      <c r="E273" s="11">
        <v>8479.31807017</v>
      </c>
      <c r="F273" s="11">
        <v>57</v>
      </c>
      <c r="G273" s="11">
        <v>483321.13</v>
      </c>
    </row>
    <row r="274" ht="25" customHeight="1">
      <c r="A274" s="16" t="s">
        <v>615</v>
      </c>
      <c r="B274" s="16"/>
      <c r="C274" s="16"/>
      <c r="D274" s="16"/>
      <c r="E274" s="13">
        <f>SUBTOTAL(9,E273:E273)</f>
      </c>
      <c r="F274" s="13" t="s">
        <v>419</v>
      </c>
      <c r="G274" s="13">
        <f>SUBTOTAL(9,G273:G273)</f>
      </c>
    </row>
    <row r="275" ht="25" customHeight="1">
      <c r="A275" s="16" t="s">
        <v>616</v>
      </c>
      <c r="B275" s="16"/>
      <c r="C275" s="16"/>
      <c r="D275" s="16"/>
      <c r="E275" s="16"/>
      <c r="F275" s="16"/>
      <c r="G275" s="13">
        <f>SUBTOTAL(9,G273:G274)</f>
      </c>
    </row>
    <row r="276" ht="25" customHeight="1">
</row>
    <row r="277" ht="20" customHeight="1">
      <c r="A277" s="14" t="s">
        <v>498</v>
      </c>
      <c r="B277" s="14"/>
      <c r="C277" s="15" t="s">
        <v>328</v>
      </c>
      <c r="D277" s="15"/>
      <c r="E277" s="15"/>
      <c r="F277" s="15"/>
      <c r="G277" s="15"/>
    </row>
    <row r="278" ht="20" customHeight="1">
      <c r="A278" s="14" t="s">
        <v>499</v>
      </c>
      <c r="B278" s="14"/>
      <c r="C278" s="15" t="s">
        <v>558</v>
      </c>
      <c r="D278" s="15"/>
      <c r="E278" s="15"/>
      <c r="F278" s="15"/>
      <c r="G278" s="15"/>
    </row>
    <row r="279" ht="25" customHeight="1">
      <c r="A279" s="14" t="s">
        <v>501</v>
      </c>
      <c r="B279" s="14"/>
      <c r="C279" s="15" t="s">
        <v>475</v>
      </c>
      <c r="D279" s="15"/>
      <c r="E279" s="15"/>
      <c r="F279" s="15"/>
      <c r="G279" s="15"/>
    </row>
    <row r="280" ht="15" customHeight="1">
</row>
    <row r="281" ht="25" customHeight="1">
      <c r="A281" s="3" t="s">
        <v>651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7" t="s">
        <v>403</v>
      </c>
      <c r="B283" s="7" t="s">
        <v>575</v>
      </c>
      <c r="C283" s="7"/>
      <c r="D283" s="7" t="s">
        <v>610</v>
      </c>
      <c r="E283" s="7" t="s">
        <v>611</v>
      </c>
      <c r="F283" s="7" t="s">
        <v>612</v>
      </c>
      <c r="G283" s="7" t="s">
        <v>613</v>
      </c>
    </row>
    <row r="284" ht="15" customHeight="1">
      <c r="A284" s="7">
        <v>1</v>
      </c>
      <c r="B284" s="7">
        <v>2</v>
      </c>
      <c r="C284" s="7"/>
      <c r="D284" s="7">
        <v>3</v>
      </c>
      <c r="E284" s="7">
        <v>4</v>
      </c>
      <c r="F284" s="7">
        <v>5</v>
      </c>
      <c r="G284" s="7">
        <v>6</v>
      </c>
    </row>
    <row r="285" ht="40" customHeight="1">
      <c r="A285" s="7" t="s">
        <v>563</v>
      </c>
      <c r="B285" s="8" t="s">
        <v>676</v>
      </c>
      <c r="C285" s="8"/>
      <c r="D285" s="7"/>
      <c r="E285" s="11">
        <v>1</v>
      </c>
      <c r="F285" s="11">
        <v>3150</v>
      </c>
      <c r="G285" s="11">
        <v>3150</v>
      </c>
    </row>
    <row r="286" ht="40" customHeight="1">
      <c r="A286" s="7" t="s">
        <v>563</v>
      </c>
      <c r="B286" s="8" t="s">
        <v>677</v>
      </c>
      <c r="C286" s="8"/>
      <c r="D286" s="7"/>
      <c r="E286" s="11">
        <v>1</v>
      </c>
      <c r="F286" s="11">
        <v>7309.75</v>
      </c>
      <c r="G286" s="11">
        <v>7309.75</v>
      </c>
    </row>
    <row r="287" ht="40" customHeight="1">
      <c r="A287" s="7" t="s">
        <v>563</v>
      </c>
      <c r="B287" s="8" t="s">
        <v>678</v>
      </c>
      <c r="C287" s="8"/>
      <c r="D287" s="7"/>
      <c r="E287" s="11">
        <v>5</v>
      </c>
      <c r="F287" s="11">
        <v>4002.52</v>
      </c>
      <c r="G287" s="11">
        <v>20012.6</v>
      </c>
    </row>
    <row r="288" ht="40" customHeight="1">
      <c r="A288" s="7" t="s">
        <v>563</v>
      </c>
      <c r="B288" s="8" t="s">
        <v>679</v>
      </c>
      <c r="C288" s="8"/>
      <c r="D288" s="7"/>
      <c r="E288" s="11">
        <v>20</v>
      </c>
      <c r="F288" s="11">
        <v>9500.6305</v>
      </c>
      <c r="G288" s="11">
        <v>190012.61</v>
      </c>
    </row>
    <row r="289" ht="25" customHeight="1">
      <c r="A289" s="16" t="s">
        <v>615</v>
      </c>
      <c r="B289" s="16"/>
      <c r="C289" s="16"/>
      <c r="D289" s="16"/>
      <c r="E289" s="13">
        <f>SUBTOTAL(9,E285:E288)</f>
      </c>
      <c r="F289" s="13" t="s">
        <v>419</v>
      </c>
      <c r="G289" s="13">
        <f>SUBTOTAL(9,G285:G288)</f>
      </c>
    </row>
    <row r="290" ht="25" customHeight="1">
      <c r="A290" s="16" t="s">
        <v>616</v>
      </c>
      <c r="B290" s="16"/>
      <c r="C290" s="16"/>
      <c r="D290" s="16"/>
      <c r="E290" s="16"/>
      <c r="F290" s="16"/>
      <c r="G290" s="13">
        <f>SUBTOTAL(9,G285:G289)</f>
      </c>
    </row>
    <row r="291" ht="25" customHeight="1">
</row>
    <row r="292" ht="20" customHeight="1">
      <c r="A292" s="14" t="s">
        <v>498</v>
      </c>
      <c r="B292" s="14"/>
      <c r="C292" s="15" t="s">
        <v>328</v>
      </c>
      <c r="D292" s="15"/>
      <c r="E292" s="15"/>
      <c r="F292" s="15"/>
      <c r="G292" s="15"/>
    </row>
    <row r="293" ht="20" customHeight="1">
      <c r="A293" s="14" t="s">
        <v>499</v>
      </c>
      <c r="B293" s="14"/>
      <c r="C293" s="15" t="s">
        <v>558</v>
      </c>
      <c r="D293" s="15"/>
      <c r="E293" s="15"/>
      <c r="F293" s="15"/>
      <c r="G293" s="15"/>
    </row>
    <row r="294" ht="25" customHeight="1">
      <c r="A294" s="14" t="s">
        <v>501</v>
      </c>
      <c r="B294" s="14"/>
      <c r="C294" s="15" t="s">
        <v>475</v>
      </c>
      <c r="D294" s="15"/>
      <c r="E294" s="15"/>
      <c r="F294" s="15"/>
      <c r="G294" s="15"/>
    </row>
    <row r="295" ht="15" customHeight="1">
</row>
    <row r="296" ht="25" customHeight="1">
      <c r="A296" s="3" t="s">
        <v>660</v>
      </c>
      <c r="B296" s="3"/>
      <c r="C296" s="3"/>
      <c r="D296" s="3"/>
      <c r="E296" s="3"/>
      <c r="F296" s="3"/>
      <c r="G296" s="3"/>
    </row>
    <row r="297" ht="15" customHeight="1">
</row>
    <row r="298" ht="50" customHeight="1">
      <c r="A298" s="7" t="s">
        <v>403</v>
      </c>
      <c r="B298" s="7" t="s">
        <v>575</v>
      </c>
      <c r="C298" s="7"/>
      <c r="D298" s="7" t="s">
        <v>610</v>
      </c>
      <c r="E298" s="7" t="s">
        <v>611</v>
      </c>
      <c r="F298" s="7" t="s">
        <v>612</v>
      </c>
      <c r="G298" s="7" t="s">
        <v>613</v>
      </c>
    </row>
    <row r="299" ht="15" customHeight="1">
      <c r="A299" s="7">
        <v>1</v>
      </c>
      <c r="B299" s="7">
        <v>2</v>
      </c>
      <c r="C299" s="7"/>
      <c r="D299" s="7">
        <v>3</v>
      </c>
      <c r="E299" s="7">
        <v>4</v>
      </c>
      <c r="F299" s="7">
        <v>5</v>
      </c>
      <c r="G299" s="7">
        <v>6</v>
      </c>
    </row>
    <row r="300" ht="40" customHeight="1">
      <c r="A300" s="7" t="s">
        <v>526</v>
      </c>
      <c r="B300" s="8" t="s">
        <v>680</v>
      </c>
      <c r="C300" s="8"/>
      <c r="D300" s="7"/>
      <c r="E300" s="11">
        <v>1</v>
      </c>
      <c r="F300" s="11">
        <v>65000</v>
      </c>
      <c r="G300" s="11">
        <v>65000</v>
      </c>
    </row>
    <row r="301" ht="40" customHeight="1">
      <c r="A301" s="7" t="s">
        <v>526</v>
      </c>
      <c r="B301" s="8" t="s">
        <v>681</v>
      </c>
      <c r="C301" s="8"/>
      <c r="D301" s="7"/>
      <c r="E301" s="11">
        <v>20</v>
      </c>
      <c r="F301" s="11">
        <v>6822.655</v>
      </c>
      <c r="G301" s="11">
        <v>136453.1</v>
      </c>
    </row>
    <row r="302" ht="25" customHeight="1">
      <c r="A302" s="16" t="s">
        <v>615</v>
      </c>
      <c r="B302" s="16"/>
      <c r="C302" s="16"/>
      <c r="D302" s="16"/>
      <c r="E302" s="13">
        <f>SUBTOTAL(9,E300:E301)</f>
      </c>
      <c r="F302" s="13" t="s">
        <v>419</v>
      </c>
      <c r="G302" s="13">
        <f>SUBTOTAL(9,G300:G301)</f>
      </c>
    </row>
    <row r="303" ht="25" customHeight="1">
      <c r="A303" s="16" t="s">
        <v>616</v>
      </c>
      <c r="B303" s="16"/>
      <c r="C303" s="16"/>
      <c r="D303" s="16"/>
      <c r="E303" s="16"/>
      <c r="F303" s="16"/>
      <c r="G303" s="13">
        <f>SUBTOTAL(9,G300:G302)</f>
      </c>
    </row>
    <row r="304" ht="25" customHeight="1">
</row>
    <row r="305" ht="20" customHeight="1">
      <c r="A305" s="14" t="s">
        <v>498</v>
      </c>
      <c r="B305" s="14"/>
      <c r="C305" s="15" t="s">
        <v>328</v>
      </c>
      <c r="D305" s="15"/>
      <c r="E305" s="15"/>
      <c r="F305" s="15"/>
      <c r="G305" s="15"/>
    </row>
    <row r="306" ht="20" customHeight="1">
      <c r="A306" s="14" t="s">
        <v>499</v>
      </c>
      <c r="B306" s="14"/>
      <c r="C306" s="15" t="s">
        <v>518</v>
      </c>
      <c r="D306" s="15"/>
      <c r="E306" s="15"/>
      <c r="F306" s="15"/>
      <c r="G306" s="15"/>
    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609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575</v>
      </c>
      <c r="C311" s="7"/>
      <c r="D311" s="7" t="s">
        <v>610</v>
      </c>
      <c r="E311" s="7" t="s">
        <v>611</v>
      </c>
      <c r="F311" s="7" t="s">
        <v>612</v>
      </c>
      <c r="G311" s="7" t="s">
        <v>613</v>
      </c>
    </row>
    <row r="312" ht="15" customHeight="1">
      <c r="A312" s="7">
        <v>1</v>
      </c>
      <c r="B312" s="7">
        <v>2</v>
      </c>
      <c r="C312" s="7"/>
      <c r="D312" s="7">
        <v>3</v>
      </c>
      <c r="E312" s="7">
        <v>4</v>
      </c>
      <c r="F312" s="7">
        <v>5</v>
      </c>
      <c r="G312" s="7">
        <v>6</v>
      </c>
    </row>
    <row r="313" ht="80" customHeight="1">
      <c r="A313" s="7" t="s">
        <v>514</v>
      </c>
      <c r="B313" s="8" t="s">
        <v>682</v>
      </c>
      <c r="C313" s="8"/>
      <c r="D313" s="7"/>
      <c r="E313" s="11">
        <v>1</v>
      </c>
      <c r="F313" s="11">
        <v>6500</v>
      </c>
      <c r="G313" s="11">
        <v>6500</v>
      </c>
    </row>
    <row r="314" ht="25" customHeight="1">
      <c r="A314" s="16" t="s">
        <v>615</v>
      </c>
      <c r="B314" s="16"/>
      <c r="C314" s="16"/>
      <c r="D314" s="16"/>
      <c r="E314" s="13">
        <f>SUBTOTAL(9,E313:E313)</f>
      </c>
      <c r="F314" s="13" t="s">
        <v>419</v>
      </c>
      <c r="G314" s="13">
        <f>SUBTOTAL(9,G313:G313)</f>
      </c>
    </row>
    <row r="315" ht="25" customHeight="1">
      <c r="A315" s="16" t="s">
        <v>616</v>
      </c>
      <c r="B315" s="16"/>
      <c r="C315" s="16"/>
      <c r="D315" s="16"/>
      <c r="E315" s="16"/>
      <c r="F315" s="16"/>
      <c r="G315" s="13">
        <f>SUBTOTAL(9,G313:G314)</f>
      </c>
    </row>
    <row r="316" ht="25" customHeight="1">
</row>
    <row r="317" ht="20" customHeight="1">
      <c r="A317" s="14" t="s">
        <v>498</v>
      </c>
      <c r="B317" s="14"/>
      <c r="C317" s="15" t="s">
        <v>328</v>
      </c>
      <c r="D317" s="15"/>
      <c r="E317" s="15"/>
      <c r="F317" s="15"/>
      <c r="G317" s="15"/>
    </row>
    <row r="318" ht="20" customHeight="1">
      <c r="A318" s="14" t="s">
        <v>499</v>
      </c>
      <c r="B318" s="14"/>
      <c r="C318" s="15" t="s">
        <v>518</v>
      </c>
      <c r="D318" s="15"/>
      <c r="E318" s="15"/>
      <c r="F318" s="15"/>
      <c r="G318" s="15"/>
    </row>
    <row r="319" ht="25" customHeight="1">
      <c r="A319" s="14" t="s">
        <v>501</v>
      </c>
      <c r="B319" s="14"/>
      <c r="C319" s="15" t="s">
        <v>475</v>
      </c>
      <c r="D319" s="15"/>
      <c r="E319" s="15"/>
      <c r="F319" s="15"/>
      <c r="G319" s="15"/>
    </row>
    <row r="320" ht="15" customHeight="1">
</row>
    <row r="321" ht="25" customHeight="1">
      <c r="A321" s="3" t="s">
        <v>640</v>
      </c>
      <c r="B321" s="3"/>
      <c r="C321" s="3"/>
      <c r="D321" s="3"/>
      <c r="E321" s="3"/>
      <c r="F321" s="3"/>
      <c r="G321" s="3"/>
    </row>
    <row r="322" ht="15" customHeight="1">
</row>
    <row r="323" ht="50" customHeight="1">
      <c r="A323" s="7" t="s">
        <v>403</v>
      </c>
      <c r="B323" s="7" t="s">
        <v>575</v>
      </c>
      <c r="C323" s="7"/>
      <c r="D323" s="7" t="s">
        <v>610</v>
      </c>
      <c r="E323" s="7" t="s">
        <v>611</v>
      </c>
      <c r="F323" s="7" t="s">
        <v>612</v>
      </c>
      <c r="G323" s="7" t="s">
        <v>613</v>
      </c>
    </row>
    <row r="324" ht="15" customHeight="1">
      <c r="A324" s="7">
        <v>1</v>
      </c>
      <c r="B324" s="7">
        <v>2</v>
      </c>
      <c r="C324" s="7"/>
      <c r="D324" s="7">
        <v>3</v>
      </c>
      <c r="E324" s="7">
        <v>4</v>
      </c>
      <c r="F324" s="7">
        <v>5</v>
      </c>
      <c r="G324" s="7">
        <v>6</v>
      </c>
    </row>
    <row r="325" ht="40" customHeight="1">
      <c r="A325" s="7" t="s">
        <v>534</v>
      </c>
      <c r="B325" s="8" t="s">
        <v>683</v>
      </c>
      <c r="C325" s="8"/>
      <c r="D325" s="7"/>
      <c r="E325" s="11">
        <v>1</v>
      </c>
      <c r="F325" s="11">
        <v>18000</v>
      </c>
      <c r="G325" s="11">
        <v>18000</v>
      </c>
    </row>
    <row r="326" ht="25" customHeight="1">
      <c r="A326" s="16" t="s">
        <v>615</v>
      </c>
      <c r="B326" s="16"/>
      <c r="C326" s="16"/>
      <c r="D326" s="16"/>
      <c r="E326" s="13">
        <f>SUBTOTAL(9,E325:E325)</f>
      </c>
      <c r="F326" s="13" t="s">
        <v>419</v>
      </c>
      <c r="G326" s="13">
        <f>SUBTOTAL(9,G325:G325)</f>
      </c>
    </row>
    <row r="327" ht="25" customHeight="1">
      <c r="A327" s="16" t="s">
        <v>616</v>
      </c>
      <c r="B327" s="16"/>
      <c r="C327" s="16"/>
      <c r="D327" s="16"/>
      <c r="E327" s="16"/>
      <c r="F327" s="16"/>
      <c r="G327" s="13">
        <f>SUBTOTAL(9,G325:G326)</f>
      </c>
    </row>
    <row r="328" ht="25" customHeight="1">
</row>
    <row r="329" ht="20" customHeight="1">
      <c r="A329" s="14" t="s">
        <v>498</v>
      </c>
      <c r="B329" s="14"/>
      <c r="C329" s="15" t="s">
        <v>328</v>
      </c>
      <c r="D329" s="15"/>
      <c r="E329" s="15"/>
      <c r="F329" s="15"/>
      <c r="G329" s="15"/>
    </row>
    <row r="330" ht="20" customHeight="1">
      <c r="A330" s="14" t="s">
        <v>499</v>
      </c>
      <c r="B330" s="14"/>
      <c r="C330" s="15" t="s">
        <v>518</v>
      </c>
      <c r="D330" s="15"/>
      <c r="E330" s="15"/>
      <c r="F330" s="15"/>
      <c r="G330" s="15"/>
    </row>
    <row r="331" ht="25" customHeight="1">
      <c r="A331" s="14" t="s">
        <v>501</v>
      </c>
      <c r="B331" s="14"/>
      <c r="C331" s="15" t="s">
        <v>475</v>
      </c>
      <c r="D331" s="15"/>
      <c r="E331" s="15"/>
      <c r="F331" s="15"/>
      <c r="G331" s="15"/>
    </row>
    <row r="332" ht="15" customHeight="1">
</row>
    <row r="333" ht="25" customHeight="1">
      <c r="A333" s="3" t="s">
        <v>645</v>
      </c>
      <c r="B333" s="3"/>
      <c r="C333" s="3"/>
      <c r="D333" s="3"/>
      <c r="E333" s="3"/>
      <c r="F333" s="3"/>
      <c r="G333" s="3"/>
    </row>
    <row r="334" ht="15" customHeight="1">
</row>
    <row r="335" ht="50" customHeight="1">
      <c r="A335" s="7" t="s">
        <v>403</v>
      </c>
      <c r="B335" s="7" t="s">
        <v>575</v>
      </c>
      <c r="C335" s="7"/>
      <c r="D335" s="7" t="s">
        <v>610</v>
      </c>
      <c r="E335" s="7" t="s">
        <v>611</v>
      </c>
      <c r="F335" s="7" t="s">
        <v>612</v>
      </c>
      <c r="G335" s="7" t="s">
        <v>613</v>
      </c>
    </row>
    <row r="336" ht="15" customHeight="1">
      <c r="A336" s="7">
        <v>1</v>
      </c>
      <c r="B336" s="7">
        <v>2</v>
      </c>
      <c r="C336" s="7"/>
      <c r="D336" s="7">
        <v>3</v>
      </c>
      <c r="E336" s="7">
        <v>4</v>
      </c>
      <c r="F336" s="7">
        <v>5</v>
      </c>
      <c r="G336" s="7">
        <v>6</v>
      </c>
    </row>
    <row r="337" ht="40" customHeight="1">
      <c r="A337" s="7" t="s">
        <v>411</v>
      </c>
      <c r="B337" s="8" t="s">
        <v>684</v>
      </c>
      <c r="C337" s="8"/>
      <c r="D337" s="7"/>
      <c r="E337" s="11">
        <v>1</v>
      </c>
      <c r="F337" s="11">
        <v>7119</v>
      </c>
      <c r="G337" s="11">
        <v>7119</v>
      </c>
    </row>
    <row r="338" ht="25" customHeight="1">
      <c r="A338" s="16" t="s">
        <v>615</v>
      </c>
      <c r="B338" s="16"/>
      <c r="C338" s="16"/>
      <c r="D338" s="16"/>
      <c r="E338" s="13">
        <f>SUBTOTAL(9,E337:E337)</f>
      </c>
      <c r="F338" s="13" t="s">
        <v>419</v>
      </c>
      <c r="G338" s="13">
        <f>SUBTOTAL(9,G337:G337)</f>
      </c>
    </row>
    <row r="339" ht="25" customHeight="1">
      <c r="A339" s="16" t="s">
        <v>616</v>
      </c>
      <c r="B339" s="16"/>
      <c r="C339" s="16"/>
      <c r="D339" s="16"/>
      <c r="E339" s="16"/>
      <c r="F339" s="16"/>
      <c r="G339" s="13">
        <f>SUBTOTAL(9,G337:G338)</f>
      </c>
    </row>
    <row r="340" ht="25" customHeight="1">
</row>
    <row r="341" ht="20" customHeight="1">
      <c r="A341" s="14" t="s">
        <v>498</v>
      </c>
      <c r="B341" s="14"/>
      <c r="C341" s="15" t="s">
        <v>328</v>
      </c>
      <c r="D341" s="15"/>
      <c r="E341" s="15"/>
      <c r="F341" s="15"/>
      <c r="G341" s="15"/>
    </row>
    <row r="342" ht="20" customHeight="1">
      <c r="A342" s="14" t="s">
        <v>499</v>
      </c>
      <c r="B342" s="14"/>
      <c r="C342" s="15" t="s">
        <v>518</v>
      </c>
      <c r="D342" s="15"/>
      <c r="E342" s="15"/>
      <c r="F342" s="15"/>
      <c r="G342" s="15"/>
    </row>
    <row r="343" ht="25" customHeight="1">
      <c r="A343" s="14" t="s">
        <v>501</v>
      </c>
      <c r="B343" s="14"/>
      <c r="C343" s="15" t="s">
        <v>475</v>
      </c>
      <c r="D343" s="15"/>
      <c r="E343" s="15"/>
      <c r="F343" s="15"/>
      <c r="G343" s="15"/>
    </row>
    <row r="344" ht="15" customHeight="1">
</row>
    <row r="345" ht="25" customHeight="1">
      <c r="A345" s="3" t="s">
        <v>651</v>
      </c>
      <c r="B345" s="3"/>
      <c r="C345" s="3"/>
      <c r="D345" s="3"/>
      <c r="E345" s="3"/>
      <c r="F345" s="3"/>
      <c r="G345" s="3"/>
    </row>
    <row r="346" ht="15" customHeight="1">
</row>
    <row r="347" ht="50" customHeight="1">
      <c r="A347" s="7" t="s">
        <v>403</v>
      </c>
      <c r="B347" s="7" t="s">
        <v>575</v>
      </c>
      <c r="C347" s="7"/>
      <c r="D347" s="7" t="s">
        <v>610</v>
      </c>
      <c r="E347" s="7" t="s">
        <v>611</v>
      </c>
      <c r="F347" s="7" t="s">
        <v>612</v>
      </c>
      <c r="G347" s="7" t="s">
        <v>613</v>
      </c>
    </row>
    <row r="348" ht="15" customHeight="1">
      <c r="A348" s="7">
        <v>1</v>
      </c>
      <c r="B348" s="7">
        <v>2</v>
      </c>
      <c r="C348" s="7"/>
      <c r="D348" s="7">
        <v>3</v>
      </c>
      <c r="E348" s="7">
        <v>4</v>
      </c>
      <c r="F348" s="7">
        <v>5</v>
      </c>
      <c r="G348" s="7">
        <v>6</v>
      </c>
    </row>
    <row r="349" ht="60" customHeight="1">
      <c r="A349" s="7" t="s">
        <v>414</v>
      </c>
      <c r="B349" s="8" t="s">
        <v>685</v>
      </c>
      <c r="C349" s="8"/>
      <c r="D349" s="7"/>
      <c r="E349" s="11">
        <v>1</v>
      </c>
      <c r="F349" s="11">
        <v>27000</v>
      </c>
      <c r="G349" s="11">
        <v>27000</v>
      </c>
    </row>
    <row r="350" ht="25" customHeight="1">
      <c r="A350" s="16" t="s">
        <v>615</v>
      </c>
      <c r="B350" s="16"/>
      <c r="C350" s="16"/>
      <c r="D350" s="16"/>
      <c r="E350" s="13">
        <f>SUBTOTAL(9,E349:E349)</f>
      </c>
      <c r="F350" s="13" t="s">
        <v>419</v>
      </c>
      <c r="G350" s="13">
        <f>SUBTOTAL(9,G349:G349)</f>
      </c>
    </row>
    <row r="351" ht="25" customHeight="1">
      <c r="A351" s="16" t="s">
        <v>616</v>
      </c>
      <c r="B351" s="16"/>
      <c r="C351" s="16"/>
      <c r="D351" s="16"/>
      <c r="E351" s="16"/>
      <c r="F351" s="16"/>
      <c r="G351" s="13">
        <f>SUBTOTAL(9,G349:G350)</f>
      </c>
    </row>
    <row r="352" ht="25" customHeight="1">
</row>
    <row r="353" ht="20" customHeight="1">
      <c r="A353" s="14" t="s">
        <v>498</v>
      </c>
      <c r="B353" s="14"/>
      <c r="C353" s="15" t="s">
        <v>328</v>
      </c>
      <c r="D353" s="15"/>
      <c r="E353" s="15"/>
      <c r="F353" s="15"/>
      <c r="G353" s="15"/>
    </row>
    <row r="354" ht="20" customHeight="1">
      <c r="A354" s="14" t="s">
        <v>499</v>
      </c>
      <c r="B354" s="14"/>
      <c r="C354" s="15" t="s">
        <v>518</v>
      </c>
      <c r="D354" s="15"/>
      <c r="E354" s="15"/>
      <c r="F354" s="15"/>
      <c r="G354" s="15"/>
    </row>
    <row r="355" ht="25" customHeight="1">
      <c r="A355" s="14" t="s">
        <v>501</v>
      </c>
      <c r="B355" s="14"/>
      <c r="C355" s="15" t="s">
        <v>475</v>
      </c>
      <c r="D355" s="15"/>
      <c r="E355" s="15"/>
      <c r="F355" s="15"/>
      <c r="G355" s="15"/>
    </row>
    <row r="356" ht="15" customHeight="1">
</row>
    <row r="357" ht="25" customHeight="1">
      <c r="A357" s="3" t="s">
        <v>660</v>
      </c>
      <c r="B357" s="3"/>
      <c r="C357" s="3"/>
      <c r="D357" s="3"/>
      <c r="E357" s="3"/>
      <c r="F357" s="3"/>
      <c r="G357" s="3"/>
    </row>
    <row r="358" ht="15" customHeight="1">
</row>
    <row r="359" ht="50" customHeight="1">
      <c r="A359" s="7" t="s">
        <v>403</v>
      </c>
      <c r="B359" s="7" t="s">
        <v>575</v>
      </c>
      <c r="C359" s="7"/>
      <c r="D359" s="7" t="s">
        <v>610</v>
      </c>
      <c r="E359" s="7" t="s">
        <v>611</v>
      </c>
      <c r="F359" s="7" t="s">
        <v>612</v>
      </c>
      <c r="G359" s="7" t="s">
        <v>613</v>
      </c>
    </row>
    <row r="360" ht="15" customHeight="1">
      <c r="A360" s="7">
        <v>1</v>
      </c>
      <c r="B360" s="7">
        <v>2</v>
      </c>
      <c r="C360" s="7"/>
      <c r="D360" s="7">
        <v>3</v>
      </c>
      <c r="E360" s="7">
        <v>4</v>
      </c>
      <c r="F360" s="7">
        <v>5</v>
      </c>
      <c r="G360" s="7">
        <v>6</v>
      </c>
    </row>
    <row r="361" ht="80" customHeight="1">
      <c r="A361" s="7" t="s">
        <v>526</v>
      </c>
      <c r="B361" s="8" t="s">
        <v>686</v>
      </c>
      <c r="C361" s="8"/>
      <c r="D361" s="7"/>
      <c r="E361" s="11">
        <v>1</v>
      </c>
      <c r="F361" s="11">
        <v>26381</v>
      </c>
      <c r="G361" s="11">
        <v>26381</v>
      </c>
    </row>
    <row r="362" ht="25" customHeight="1">
      <c r="A362" s="16" t="s">
        <v>615</v>
      </c>
      <c r="B362" s="16"/>
      <c r="C362" s="16"/>
      <c r="D362" s="16"/>
      <c r="E362" s="13">
        <f>SUBTOTAL(9,E361:E361)</f>
      </c>
      <c r="F362" s="13" t="s">
        <v>419</v>
      </c>
      <c r="G362" s="13">
        <f>SUBTOTAL(9,G361:G361)</f>
      </c>
    </row>
    <row r="363" ht="25" customHeight="1">
      <c r="A363" s="16" t="s">
        <v>616</v>
      </c>
      <c r="B363" s="16"/>
      <c r="C363" s="16"/>
      <c r="D363" s="16"/>
      <c r="E363" s="16"/>
      <c r="F363" s="16"/>
      <c r="G363" s="13">
        <f>SUBTOTAL(9,G361:G362)</f>
      </c>
    </row>
    <row r="364" ht="25" customHeight="1">
</row>
    <row r="365" ht="20" customHeight="1">
      <c r="A365" s="14" t="s">
        <v>498</v>
      </c>
      <c r="B365" s="14"/>
      <c r="C365" s="15" t="s">
        <v>375</v>
      </c>
      <c r="D365" s="15"/>
      <c r="E365" s="15"/>
      <c r="F365" s="15"/>
      <c r="G365" s="15"/>
    </row>
    <row r="366" ht="20" customHeight="1">
      <c r="A366" s="14" t="s">
        <v>499</v>
      </c>
      <c r="B366" s="14"/>
      <c r="C366" s="15" t="s">
        <v>558</v>
      </c>
      <c r="D366" s="15"/>
      <c r="E366" s="15"/>
      <c r="F366" s="15"/>
      <c r="G366" s="15"/>
    </row>
    <row r="367" ht="25" customHeight="1">
      <c r="A367" s="14" t="s">
        <v>501</v>
      </c>
      <c r="B367" s="14"/>
      <c r="C367" s="15" t="s">
        <v>475</v>
      </c>
      <c r="D367" s="15"/>
      <c r="E367" s="15"/>
      <c r="F367" s="15"/>
      <c r="G367" s="15"/>
    </row>
    <row r="368" ht="15" customHeight="1">
</row>
    <row r="369" ht="25" customHeight="1">
      <c r="A369" s="3" t="s">
        <v>622</v>
      </c>
      <c r="B369" s="3"/>
      <c r="C369" s="3"/>
      <c r="D369" s="3"/>
      <c r="E369" s="3"/>
      <c r="F369" s="3"/>
      <c r="G369" s="3"/>
    </row>
    <row r="370" ht="15" customHeight="1">
</row>
    <row r="371" ht="50" customHeight="1">
      <c r="A371" s="7" t="s">
        <v>403</v>
      </c>
      <c r="B371" s="7" t="s">
        <v>575</v>
      </c>
      <c r="C371" s="7"/>
      <c r="D371" s="7" t="s">
        <v>610</v>
      </c>
      <c r="E371" s="7" t="s">
        <v>611</v>
      </c>
      <c r="F371" s="7" t="s">
        <v>612</v>
      </c>
      <c r="G371" s="7" t="s">
        <v>613</v>
      </c>
    </row>
    <row r="372" ht="15" customHeight="1">
      <c r="A372" s="7">
        <v>1</v>
      </c>
      <c r="B372" s="7">
        <v>2</v>
      </c>
      <c r="C372" s="7"/>
      <c r="D372" s="7">
        <v>3</v>
      </c>
      <c r="E372" s="7">
        <v>4</v>
      </c>
      <c r="F372" s="7">
        <v>5</v>
      </c>
      <c r="G372" s="7">
        <v>6</v>
      </c>
    </row>
    <row r="373" ht="40" customHeight="1">
      <c r="A373" s="7" t="s">
        <v>687</v>
      </c>
      <c r="B373" s="8" t="s">
        <v>688</v>
      </c>
      <c r="C373" s="8"/>
      <c r="D373" s="7"/>
      <c r="E373" s="11">
        <v>1</v>
      </c>
      <c r="F373" s="11">
        <v>347249.04</v>
      </c>
      <c r="G373" s="11">
        <v>347249.04</v>
      </c>
    </row>
    <row r="374" ht="40" customHeight="1">
      <c r="A374" s="7" t="s">
        <v>687</v>
      </c>
      <c r="B374" s="8" t="s">
        <v>689</v>
      </c>
      <c r="C374" s="8"/>
      <c r="D374" s="7"/>
      <c r="E374" s="11">
        <v>1</v>
      </c>
      <c r="F374" s="11">
        <v>250338.25</v>
      </c>
      <c r="G374" s="11">
        <v>250338.25</v>
      </c>
    </row>
    <row r="375" ht="25" customHeight="1">
      <c r="A375" s="16" t="s">
        <v>615</v>
      </c>
      <c r="B375" s="16"/>
      <c r="C375" s="16"/>
      <c r="D375" s="16"/>
      <c r="E375" s="13">
        <f>SUBTOTAL(9,E373:E374)</f>
      </c>
      <c r="F375" s="13" t="s">
        <v>419</v>
      </c>
      <c r="G375" s="13">
        <f>SUBTOTAL(9,G373:G374)</f>
      </c>
    </row>
    <row r="376" ht="25" customHeight="1">
      <c r="A376" s="16" t="s">
        <v>616</v>
      </c>
      <c r="B376" s="16"/>
      <c r="C376" s="16"/>
      <c r="D376" s="16"/>
      <c r="E376" s="16"/>
      <c r="F376" s="16"/>
      <c r="G376" s="13">
        <f>SUBTOTAL(9,G373:G375)</f>
      </c>
    </row>
    <row r="377" ht="25" customHeight="1">
</row>
    <row r="378" ht="20" customHeight="1">
      <c r="A378" s="14" t="s">
        <v>498</v>
      </c>
      <c r="B378" s="14"/>
      <c r="C378" s="15" t="s">
        <v>317</v>
      </c>
      <c r="D378" s="15"/>
      <c r="E378" s="15"/>
      <c r="F378" s="15"/>
      <c r="G378" s="15"/>
    </row>
    <row r="379" ht="20" customHeight="1">
      <c r="A379" s="14" t="s">
        <v>499</v>
      </c>
      <c r="B379" s="14"/>
      <c r="C379" s="15" t="s">
        <v>500</v>
      </c>
      <c r="D379" s="15"/>
      <c r="E379" s="15"/>
      <c r="F379" s="15"/>
      <c r="G379" s="15"/>
    </row>
    <row r="380" ht="25" customHeight="1">
      <c r="A380" s="14" t="s">
        <v>501</v>
      </c>
      <c r="B380" s="14"/>
      <c r="C380" s="15" t="s">
        <v>478</v>
      </c>
      <c r="D380" s="15"/>
      <c r="E380" s="15"/>
      <c r="F380" s="15"/>
      <c r="G380" s="15"/>
    </row>
    <row r="381" ht="15" customHeight="1">
</row>
    <row r="382" ht="25" customHeight="1">
      <c r="A382" s="3" t="s">
        <v>609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7" t="s">
        <v>403</v>
      </c>
      <c r="B384" s="7" t="s">
        <v>575</v>
      </c>
      <c r="C384" s="7"/>
      <c r="D384" s="7" t="s">
        <v>610</v>
      </c>
      <c r="E384" s="7" t="s">
        <v>611</v>
      </c>
      <c r="F384" s="7" t="s">
        <v>612</v>
      </c>
      <c r="G384" s="7" t="s">
        <v>613</v>
      </c>
    </row>
    <row r="385" ht="15" customHeight="1">
      <c r="A385" s="7">
        <v>1</v>
      </c>
      <c r="B385" s="7">
        <v>2</v>
      </c>
      <c r="C385" s="7"/>
      <c r="D385" s="7">
        <v>3</v>
      </c>
      <c r="E385" s="7">
        <v>4</v>
      </c>
      <c r="F385" s="7">
        <v>5</v>
      </c>
      <c r="G385" s="7">
        <v>6</v>
      </c>
    </row>
    <row r="386" ht="40" customHeight="1">
      <c r="A386" s="7" t="s">
        <v>413</v>
      </c>
      <c r="B386" s="8" t="s">
        <v>614</v>
      </c>
      <c r="C386" s="8"/>
      <c r="D386" s="7" t="s">
        <v>60</v>
      </c>
      <c r="E386" s="11">
        <v>1</v>
      </c>
      <c r="F386" s="11">
        <v>30000</v>
      </c>
      <c r="G386" s="11">
        <v>30000</v>
      </c>
    </row>
    <row r="387" ht="25" customHeight="1">
      <c r="A387" s="16" t="s">
        <v>615</v>
      </c>
      <c r="B387" s="16"/>
      <c r="C387" s="16"/>
      <c r="D387" s="16"/>
      <c r="E387" s="13">
        <f>SUBTOTAL(9,E386:E386)</f>
      </c>
      <c r="F387" s="13" t="s">
        <v>419</v>
      </c>
      <c r="G387" s="13">
        <f>SUBTOTAL(9,G386:G386)</f>
      </c>
    </row>
    <row r="388" ht="25" customHeight="1">
      <c r="A388" s="16" t="s">
        <v>616</v>
      </c>
      <c r="B388" s="16"/>
      <c r="C388" s="16"/>
      <c r="D388" s="16"/>
      <c r="E388" s="16"/>
      <c r="F388" s="16"/>
      <c r="G388" s="13">
        <f>SUBTOTAL(9,G386:G387)</f>
      </c>
    </row>
    <row r="389" ht="25" customHeight="1">
</row>
    <row r="390" ht="20" customHeight="1">
      <c r="A390" s="14" t="s">
        <v>498</v>
      </c>
      <c r="B390" s="14"/>
      <c r="C390" s="15" t="s">
        <v>328</v>
      </c>
      <c r="D390" s="15"/>
      <c r="E390" s="15"/>
      <c r="F390" s="15"/>
      <c r="G390" s="15"/>
    </row>
    <row r="391" ht="20" customHeight="1">
      <c r="A391" s="14" t="s">
        <v>499</v>
      </c>
      <c r="B391" s="14"/>
      <c r="C391" s="15" t="s">
        <v>500</v>
      </c>
      <c r="D391" s="15"/>
      <c r="E391" s="15"/>
      <c r="F391" s="15"/>
      <c r="G391" s="15"/>
    </row>
    <row r="392" ht="25" customHeight="1">
      <c r="A392" s="14" t="s">
        <v>501</v>
      </c>
      <c r="B392" s="14"/>
      <c r="C392" s="15" t="s">
        <v>478</v>
      </c>
      <c r="D392" s="15"/>
      <c r="E392" s="15"/>
      <c r="F392" s="15"/>
      <c r="G392" s="15"/>
    </row>
    <row r="393" ht="15" customHeight="1">
</row>
    <row r="394" ht="25" customHeight="1">
      <c r="A394" s="3" t="s">
        <v>617</v>
      </c>
      <c r="B394" s="3"/>
      <c r="C394" s="3"/>
      <c r="D394" s="3"/>
      <c r="E394" s="3"/>
      <c r="F394" s="3"/>
      <c r="G394" s="3"/>
    </row>
    <row r="395" ht="15" customHeight="1">
</row>
    <row r="396" ht="50" customHeight="1">
      <c r="A396" s="7" t="s">
        <v>403</v>
      </c>
      <c r="B396" s="7" t="s">
        <v>575</v>
      </c>
      <c r="C396" s="7"/>
      <c r="D396" s="7" t="s">
        <v>610</v>
      </c>
      <c r="E396" s="7" t="s">
        <v>611</v>
      </c>
      <c r="F396" s="7" t="s">
        <v>612</v>
      </c>
      <c r="G396" s="7" t="s">
        <v>613</v>
      </c>
    </row>
    <row r="397" ht="15" customHeight="1">
      <c r="A397" s="7">
        <v>1</v>
      </c>
      <c r="B397" s="7">
        <v>2</v>
      </c>
      <c r="C397" s="7"/>
      <c r="D397" s="7">
        <v>3</v>
      </c>
      <c r="E397" s="7">
        <v>4</v>
      </c>
      <c r="F397" s="7">
        <v>5</v>
      </c>
      <c r="G397" s="7">
        <v>6</v>
      </c>
    </row>
    <row r="398" ht="40" customHeight="1">
      <c r="A398" s="7" t="s">
        <v>559</v>
      </c>
      <c r="B398" s="8" t="s">
        <v>618</v>
      </c>
      <c r="C398" s="8"/>
      <c r="D398" s="7" t="s">
        <v>60</v>
      </c>
      <c r="E398" s="11">
        <v>12</v>
      </c>
      <c r="F398" s="11">
        <v>2076</v>
      </c>
      <c r="G398" s="11">
        <v>24912</v>
      </c>
    </row>
    <row r="399" ht="20" customHeight="1">
      <c r="A399" s="7" t="s">
        <v>559</v>
      </c>
      <c r="B399" s="8" t="s">
        <v>619</v>
      </c>
      <c r="C399" s="8"/>
      <c r="D399" s="7" t="s">
        <v>60</v>
      </c>
      <c r="E399" s="11">
        <v>10</v>
      </c>
      <c r="F399" s="11">
        <v>1058.8</v>
      </c>
      <c r="G399" s="11">
        <v>10588</v>
      </c>
    </row>
    <row r="400" ht="25" customHeight="1">
      <c r="A400" s="16" t="s">
        <v>615</v>
      </c>
      <c r="B400" s="16"/>
      <c r="C400" s="16"/>
      <c r="D400" s="16"/>
      <c r="E400" s="13">
        <f>SUBTOTAL(9,E398:E399)</f>
      </c>
      <c r="F400" s="13" t="s">
        <v>419</v>
      </c>
      <c r="G400" s="13">
        <f>SUBTOTAL(9,G398:G399)</f>
      </c>
    </row>
    <row r="401" ht="25" customHeight="1">
      <c r="A401" s="16" t="s">
        <v>616</v>
      </c>
      <c r="B401" s="16"/>
      <c r="C401" s="16"/>
      <c r="D401" s="16"/>
      <c r="E401" s="16"/>
      <c r="F401" s="16"/>
      <c r="G401" s="13">
        <f>SUBTOTAL(9,G398:G400)</f>
      </c>
    </row>
    <row r="402" ht="25" customHeight="1">
</row>
    <row r="403" ht="20" customHeight="1">
      <c r="A403" s="14" t="s">
        <v>498</v>
      </c>
      <c r="B403" s="14"/>
      <c r="C403" s="15" t="s">
        <v>328</v>
      </c>
      <c r="D403" s="15"/>
      <c r="E403" s="15"/>
      <c r="F403" s="15"/>
      <c r="G403" s="15"/>
    </row>
    <row r="404" ht="20" customHeight="1">
      <c r="A404" s="14" t="s">
        <v>499</v>
      </c>
      <c r="B404" s="14"/>
      <c r="C404" s="15" t="s">
        <v>500</v>
      </c>
      <c r="D404" s="15"/>
      <c r="E404" s="15"/>
      <c r="F404" s="15"/>
      <c r="G404" s="15"/>
    </row>
    <row r="405" ht="25" customHeight="1">
      <c r="A405" s="14" t="s">
        <v>501</v>
      </c>
      <c r="B405" s="14"/>
      <c r="C405" s="15" t="s">
        <v>478</v>
      </c>
      <c r="D405" s="15"/>
      <c r="E405" s="15"/>
      <c r="F405" s="15"/>
      <c r="G405" s="15"/>
    </row>
    <row r="406" ht="15" customHeight="1">
</row>
    <row r="407" ht="25" customHeight="1">
      <c r="A407" s="3" t="s">
        <v>620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7" t="s">
        <v>403</v>
      </c>
      <c r="B409" s="7" t="s">
        <v>575</v>
      </c>
      <c r="C409" s="7"/>
      <c r="D409" s="7" t="s">
        <v>610</v>
      </c>
      <c r="E409" s="7" t="s">
        <v>611</v>
      </c>
      <c r="F409" s="7" t="s">
        <v>612</v>
      </c>
      <c r="G409" s="7" t="s">
        <v>613</v>
      </c>
    </row>
    <row r="410" ht="15" customHeight="1">
      <c r="A410" s="7">
        <v>1</v>
      </c>
      <c r="B410" s="7">
        <v>2</v>
      </c>
      <c r="C410" s="7"/>
      <c r="D410" s="7">
        <v>3</v>
      </c>
      <c r="E410" s="7">
        <v>4</v>
      </c>
      <c r="F410" s="7">
        <v>5</v>
      </c>
      <c r="G410" s="7">
        <v>6</v>
      </c>
    </row>
    <row r="411" ht="40" customHeight="1">
      <c r="A411" s="7" t="s">
        <v>528</v>
      </c>
      <c r="B411" s="8" t="s">
        <v>621</v>
      </c>
      <c r="C411" s="8"/>
      <c r="D411" s="7" t="s">
        <v>60</v>
      </c>
      <c r="E411" s="11">
        <v>10</v>
      </c>
      <c r="F411" s="11">
        <v>2000</v>
      </c>
      <c r="G411" s="11">
        <v>20000</v>
      </c>
    </row>
    <row r="412" ht="25" customHeight="1">
      <c r="A412" s="16" t="s">
        <v>615</v>
      </c>
      <c r="B412" s="16"/>
      <c r="C412" s="16"/>
      <c r="D412" s="16"/>
      <c r="E412" s="13">
        <f>SUBTOTAL(9,E411:E411)</f>
      </c>
      <c r="F412" s="13" t="s">
        <v>419</v>
      </c>
      <c r="G412" s="13">
        <f>SUBTOTAL(9,G411:G411)</f>
      </c>
    </row>
    <row r="413" ht="25" customHeight="1">
      <c r="A413" s="16" t="s">
        <v>616</v>
      </c>
      <c r="B413" s="16"/>
      <c r="C413" s="16"/>
      <c r="D413" s="16"/>
      <c r="E413" s="16"/>
      <c r="F413" s="16"/>
      <c r="G413" s="13">
        <f>SUBTOTAL(9,G411:G412)</f>
      </c>
    </row>
    <row r="414" ht="25" customHeight="1">
</row>
    <row r="415" ht="20" customHeight="1">
      <c r="A415" s="14" t="s">
        <v>498</v>
      </c>
      <c r="B415" s="14"/>
      <c r="C415" s="15" t="s">
        <v>328</v>
      </c>
      <c r="D415" s="15"/>
      <c r="E415" s="15"/>
      <c r="F415" s="15"/>
      <c r="G415" s="15"/>
    </row>
    <row r="416" ht="20" customHeight="1">
      <c r="A416" s="14" t="s">
        <v>499</v>
      </c>
      <c r="B416" s="14"/>
      <c r="C416" s="15" t="s">
        <v>500</v>
      </c>
      <c r="D416" s="15"/>
      <c r="E416" s="15"/>
      <c r="F416" s="15"/>
      <c r="G416" s="15"/>
    </row>
    <row r="417" ht="25" customHeight="1">
      <c r="A417" s="14" t="s">
        <v>501</v>
      </c>
      <c r="B417" s="14"/>
      <c r="C417" s="15" t="s">
        <v>478</v>
      </c>
      <c r="D417" s="15"/>
      <c r="E417" s="15"/>
      <c r="F417" s="15"/>
      <c r="G417" s="15"/>
    </row>
    <row r="418" ht="15" customHeight="1">
</row>
    <row r="419" ht="25" customHeight="1">
      <c r="A419" s="3" t="s">
        <v>626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7" t="s">
        <v>403</v>
      </c>
      <c r="B421" s="7" t="s">
        <v>575</v>
      </c>
      <c r="C421" s="7"/>
      <c r="D421" s="7" t="s">
        <v>610</v>
      </c>
      <c r="E421" s="7" t="s">
        <v>611</v>
      </c>
      <c r="F421" s="7" t="s">
        <v>612</v>
      </c>
      <c r="G421" s="7" t="s">
        <v>613</v>
      </c>
    </row>
    <row r="422" ht="15" customHeight="1">
      <c r="A422" s="7">
        <v>1</v>
      </c>
      <c r="B422" s="7">
        <v>2</v>
      </c>
      <c r="C422" s="7"/>
      <c r="D422" s="7">
        <v>3</v>
      </c>
      <c r="E422" s="7">
        <v>4</v>
      </c>
      <c r="F422" s="7">
        <v>5</v>
      </c>
      <c r="G422" s="7">
        <v>6</v>
      </c>
    </row>
    <row r="423" ht="40" customHeight="1">
      <c r="A423" s="7" t="s">
        <v>561</v>
      </c>
      <c r="B423" s="8" t="s">
        <v>627</v>
      </c>
      <c r="C423" s="8"/>
      <c r="D423" s="7" t="s">
        <v>60</v>
      </c>
      <c r="E423" s="11">
        <v>1</v>
      </c>
      <c r="F423" s="11">
        <v>350000</v>
      </c>
      <c r="G423" s="11">
        <v>350000</v>
      </c>
    </row>
    <row r="424" ht="40" customHeight="1">
      <c r="A424" s="7" t="s">
        <v>561</v>
      </c>
      <c r="B424" s="8" t="s">
        <v>628</v>
      </c>
      <c r="C424" s="8"/>
      <c r="D424" s="7" t="s">
        <v>60</v>
      </c>
      <c r="E424" s="11">
        <v>2</v>
      </c>
      <c r="F424" s="11">
        <v>275811.91</v>
      </c>
      <c r="G424" s="11">
        <v>551623.82</v>
      </c>
    </row>
    <row r="425" ht="40" customHeight="1">
      <c r="A425" s="7" t="s">
        <v>561</v>
      </c>
      <c r="B425" s="8" t="s">
        <v>629</v>
      </c>
      <c r="C425" s="8"/>
      <c r="D425" s="7" t="s">
        <v>60</v>
      </c>
      <c r="E425" s="11">
        <v>2</v>
      </c>
      <c r="F425" s="11">
        <v>60000</v>
      </c>
      <c r="G425" s="11">
        <v>120000</v>
      </c>
    </row>
    <row r="426" ht="40" customHeight="1">
      <c r="A426" s="7" t="s">
        <v>561</v>
      </c>
      <c r="B426" s="8" t="s">
        <v>630</v>
      </c>
      <c r="C426" s="8"/>
      <c r="D426" s="7" t="s">
        <v>60</v>
      </c>
      <c r="E426" s="11">
        <v>5</v>
      </c>
      <c r="F426" s="11">
        <v>45214.835333</v>
      </c>
      <c r="G426" s="11">
        <v>226074.18</v>
      </c>
    </row>
    <row r="427" ht="40" customHeight="1">
      <c r="A427" s="7" t="s">
        <v>561</v>
      </c>
      <c r="B427" s="8" t="s">
        <v>631</v>
      </c>
      <c r="C427" s="8"/>
      <c r="D427" s="7" t="s">
        <v>60</v>
      </c>
      <c r="E427" s="11">
        <v>5</v>
      </c>
      <c r="F427" s="11">
        <v>7400</v>
      </c>
      <c r="G427" s="11">
        <v>37000</v>
      </c>
    </row>
    <row r="428" ht="25" customHeight="1">
      <c r="A428" s="16" t="s">
        <v>615</v>
      </c>
      <c r="B428" s="16"/>
      <c r="C428" s="16"/>
      <c r="D428" s="16"/>
      <c r="E428" s="13">
        <f>SUBTOTAL(9,E423:E427)</f>
      </c>
      <c r="F428" s="13" t="s">
        <v>419</v>
      </c>
      <c r="G428" s="13">
        <f>SUBTOTAL(9,G423:G427)</f>
      </c>
    </row>
    <row r="429" ht="25" customHeight="1">
      <c r="A429" s="16" t="s">
        <v>616</v>
      </c>
      <c r="B429" s="16"/>
      <c r="C429" s="16"/>
      <c r="D429" s="16"/>
      <c r="E429" s="16"/>
      <c r="F429" s="16"/>
      <c r="G429" s="13">
        <f>SUBTOTAL(9,G423:G428)</f>
      </c>
    </row>
    <row r="430" ht="25" customHeight="1">
</row>
    <row r="431" ht="20" customHeight="1">
      <c r="A431" s="14" t="s">
        <v>498</v>
      </c>
      <c r="B431" s="14"/>
      <c r="C431" s="15" t="s">
        <v>328</v>
      </c>
      <c r="D431" s="15"/>
      <c r="E431" s="15"/>
      <c r="F431" s="15"/>
      <c r="G431" s="15"/>
    </row>
    <row r="432" ht="20" customHeight="1">
      <c r="A432" s="14" t="s">
        <v>499</v>
      </c>
      <c r="B432" s="14"/>
      <c r="C432" s="15" t="s">
        <v>500</v>
      </c>
      <c r="D432" s="15"/>
      <c r="E432" s="15"/>
      <c r="F432" s="15"/>
      <c r="G432" s="15"/>
    </row>
    <row r="433" ht="25" customHeight="1">
      <c r="A433" s="14" t="s">
        <v>501</v>
      </c>
      <c r="B433" s="14"/>
      <c r="C433" s="15" t="s">
        <v>478</v>
      </c>
      <c r="D433" s="15"/>
      <c r="E433" s="15"/>
      <c r="F433" s="15"/>
      <c r="G433" s="15"/>
    </row>
    <row r="434" ht="15" customHeight="1">
</row>
    <row r="435" ht="25" customHeight="1">
      <c r="A435" s="3" t="s">
        <v>609</v>
      </c>
      <c r="B435" s="3"/>
      <c r="C435" s="3"/>
      <c r="D435" s="3"/>
      <c r="E435" s="3"/>
      <c r="F435" s="3"/>
      <c r="G435" s="3"/>
    </row>
    <row r="436" ht="15" customHeight="1">
</row>
    <row r="437" ht="50" customHeight="1">
      <c r="A437" s="7" t="s">
        <v>403</v>
      </c>
      <c r="B437" s="7" t="s">
        <v>575</v>
      </c>
      <c r="C437" s="7"/>
      <c r="D437" s="7" t="s">
        <v>610</v>
      </c>
      <c r="E437" s="7" t="s">
        <v>611</v>
      </c>
      <c r="F437" s="7" t="s">
        <v>612</v>
      </c>
      <c r="G437" s="7" t="s">
        <v>613</v>
      </c>
    </row>
    <row r="438" ht="15" customHeight="1">
      <c r="A438" s="7">
        <v>1</v>
      </c>
      <c r="B438" s="7">
        <v>2</v>
      </c>
      <c r="C438" s="7"/>
      <c r="D438" s="7">
        <v>3</v>
      </c>
      <c r="E438" s="7">
        <v>4</v>
      </c>
      <c r="F438" s="7">
        <v>5</v>
      </c>
      <c r="G438" s="7">
        <v>6</v>
      </c>
    </row>
    <row r="439" ht="60" customHeight="1">
      <c r="A439" s="7" t="s">
        <v>514</v>
      </c>
      <c r="B439" s="8" t="s">
        <v>632</v>
      </c>
      <c r="C439" s="8"/>
      <c r="D439" s="7" t="s">
        <v>60</v>
      </c>
      <c r="E439" s="11">
        <v>4</v>
      </c>
      <c r="F439" s="11">
        <v>27414.6424</v>
      </c>
      <c r="G439" s="11">
        <v>109658.57</v>
      </c>
    </row>
    <row r="440" ht="60" customHeight="1">
      <c r="A440" s="7" t="s">
        <v>514</v>
      </c>
      <c r="B440" s="8" t="s">
        <v>636</v>
      </c>
      <c r="C440" s="8"/>
      <c r="D440" s="7" t="s">
        <v>60</v>
      </c>
      <c r="E440" s="11">
        <v>150</v>
      </c>
      <c r="F440" s="11">
        <v>22877.347133</v>
      </c>
      <c r="G440" s="11">
        <v>3431602.07</v>
      </c>
    </row>
    <row r="441" ht="60" customHeight="1">
      <c r="A441" s="7" t="s">
        <v>514</v>
      </c>
      <c r="B441" s="8" t="s">
        <v>637</v>
      </c>
      <c r="C441" s="8"/>
      <c r="D441" s="7" t="s">
        <v>60</v>
      </c>
      <c r="E441" s="11">
        <v>1</v>
      </c>
      <c r="F441" s="11">
        <v>36000</v>
      </c>
      <c r="G441" s="11">
        <v>36000</v>
      </c>
    </row>
    <row r="442" ht="60" customHeight="1">
      <c r="A442" s="7" t="s">
        <v>514</v>
      </c>
      <c r="B442" s="8" t="s">
        <v>633</v>
      </c>
      <c r="C442" s="8"/>
      <c r="D442" s="7" t="s">
        <v>60</v>
      </c>
      <c r="E442" s="11">
        <v>3</v>
      </c>
      <c r="F442" s="11">
        <v>7500</v>
      </c>
      <c r="G442" s="11">
        <v>22500</v>
      </c>
    </row>
    <row r="443" ht="25" customHeight="1">
      <c r="A443" s="16" t="s">
        <v>615</v>
      </c>
      <c r="B443" s="16"/>
      <c r="C443" s="16"/>
      <c r="D443" s="16"/>
      <c r="E443" s="13">
        <f>SUBTOTAL(9,E439:E442)</f>
      </c>
      <c r="F443" s="13" t="s">
        <v>419</v>
      </c>
      <c r="G443" s="13">
        <f>SUBTOTAL(9,G439:G442)</f>
      </c>
    </row>
    <row r="444" ht="25" customHeight="1">
      <c r="A444" s="16" t="s">
        <v>616</v>
      </c>
      <c r="B444" s="16"/>
      <c r="C444" s="16"/>
      <c r="D444" s="16"/>
      <c r="E444" s="16"/>
      <c r="F444" s="16"/>
      <c r="G444" s="13">
        <f>SUBTOTAL(9,G439:G443)</f>
      </c>
    </row>
    <row r="445" ht="25" customHeight="1">
</row>
    <row r="446" ht="20" customHeight="1">
      <c r="A446" s="14" t="s">
        <v>498</v>
      </c>
      <c r="B446" s="14"/>
      <c r="C446" s="15" t="s">
        <v>328</v>
      </c>
      <c r="D446" s="15"/>
      <c r="E446" s="15"/>
      <c r="F446" s="15"/>
      <c r="G446" s="15"/>
    </row>
    <row r="447" ht="20" customHeight="1">
      <c r="A447" s="14" t="s">
        <v>499</v>
      </c>
      <c r="B447" s="14"/>
      <c r="C447" s="15" t="s">
        <v>500</v>
      </c>
      <c r="D447" s="15"/>
      <c r="E447" s="15"/>
      <c r="F447" s="15"/>
      <c r="G447" s="15"/>
    </row>
    <row r="448" ht="25" customHeight="1">
      <c r="A448" s="14" t="s">
        <v>501</v>
      </c>
      <c r="B448" s="14"/>
      <c r="C448" s="15" t="s">
        <v>478</v>
      </c>
      <c r="D448" s="15"/>
      <c r="E448" s="15"/>
      <c r="F448" s="15"/>
      <c r="G448" s="15"/>
    </row>
    <row r="449" ht="15" customHeight="1">
</row>
    <row r="450" ht="25" customHeight="1">
      <c r="A450" s="3" t="s">
        <v>638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7" t="s">
        <v>403</v>
      </c>
      <c r="B452" s="7" t="s">
        <v>575</v>
      </c>
      <c r="C452" s="7"/>
      <c r="D452" s="7" t="s">
        <v>610</v>
      </c>
      <c r="E452" s="7" t="s">
        <v>611</v>
      </c>
      <c r="F452" s="7" t="s">
        <v>612</v>
      </c>
      <c r="G452" s="7" t="s">
        <v>613</v>
      </c>
    </row>
    <row r="453" ht="15" customHeight="1">
      <c r="A453" s="7">
        <v>1</v>
      </c>
      <c r="B453" s="7">
        <v>2</v>
      </c>
      <c r="C453" s="7"/>
      <c r="D453" s="7">
        <v>3</v>
      </c>
      <c r="E453" s="7">
        <v>4</v>
      </c>
      <c r="F453" s="7">
        <v>5</v>
      </c>
      <c r="G453" s="7">
        <v>6</v>
      </c>
    </row>
    <row r="454" ht="20" customHeight="1">
      <c r="A454" s="7" t="s">
        <v>530</v>
      </c>
      <c r="B454" s="8" t="s">
        <v>639</v>
      </c>
      <c r="C454" s="8"/>
      <c r="D454" s="7" t="s">
        <v>60</v>
      </c>
      <c r="E454" s="11">
        <v>2</v>
      </c>
      <c r="F454" s="11">
        <v>14000</v>
      </c>
      <c r="G454" s="11">
        <v>28000</v>
      </c>
    </row>
    <row r="455" ht="25" customHeight="1">
      <c r="A455" s="16" t="s">
        <v>615</v>
      </c>
      <c r="B455" s="16"/>
      <c r="C455" s="16"/>
      <c r="D455" s="16"/>
      <c r="E455" s="13">
        <f>SUBTOTAL(9,E454:E454)</f>
      </c>
      <c r="F455" s="13" t="s">
        <v>419</v>
      </c>
      <c r="G455" s="13">
        <f>SUBTOTAL(9,G454:G454)</f>
      </c>
    </row>
    <row r="456" ht="25" customHeight="1">
      <c r="A456" s="16" t="s">
        <v>616</v>
      </c>
      <c r="B456" s="16"/>
      <c r="C456" s="16"/>
      <c r="D456" s="16"/>
      <c r="E456" s="16"/>
      <c r="F456" s="16"/>
      <c r="G456" s="13">
        <f>SUBTOTAL(9,G454:G455)</f>
      </c>
    </row>
    <row r="457" ht="25" customHeight="1">
</row>
    <row r="458" ht="20" customHeight="1">
      <c r="A458" s="14" t="s">
        <v>498</v>
      </c>
      <c r="B458" s="14"/>
      <c r="C458" s="15" t="s">
        <v>328</v>
      </c>
      <c r="D458" s="15"/>
      <c r="E458" s="15"/>
      <c r="F458" s="15"/>
      <c r="G458" s="15"/>
    </row>
    <row r="459" ht="20" customHeight="1">
      <c r="A459" s="14" t="s">
        <v>499</v>
      </c>
      <c r="B459" s="14"/>
      <c r="C459" s="15" t="s">
        <v>500</v>
      </c>
      <c r="D459" s="15"/>
      <c r="E459" s="15"/>
      <c r="F459" s="15"/>
      <c r="G459" s="15"/>
    </row>
    <row r="460" ht="25" customHeight="1">
      <c r="A460" s="14" t="s">
        <v>501</v>
      </c>
      <c r="B460" s="14"/>
      <c r="C460" s="15" t="s">
        <v>478</v>
      </c>
      <c r="D460" s="15"/>
      <c r="E460" s="15"/>
      <c r="F460" s="15"/>
      <c r="G460" s="15"/>
    </row>
    <row r="461" ht="15" customHeight="1">
</row>
    <row r="462" ht="25" customHeight="1">
      <c r="A462" s="3" t="s">
        <v>640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7" t="s">
        <v>403</v>
      </c>
      <c r="B464" s="7" t="s">
        <v>575</v>
      </c>
      <c r="C464" s="7"/>
      <c r="D464" s="7" t="s">
        <v>610</v>
      </c>
      <c r="E464" s="7" t="s">
        <v>611</v>
      </c>
      <c r="F464" s="7" t="s">
        <v>612</v>
      </c>
      <c r="G464" s="7" t="s">
        <v>613</v>
      </c>
    </row>
    <row r="465" ht="15" customHeight="1">
      <c r="A465" s="7">
        <v>1</v>
      </c>
      <c r="B465" s="7">
        <v>2</v>
      </c>
      <c r="C465" s="7"/>
      <c r="D465" s="7">
        <v>3</v>
      </c>
      <c r="E465" s="7">
        <v>4</v>
      </c>
      <c r="F465" s="7">
        <v>5</v>
      </c>
      <c r="G465" s="7">
        <v>6</v>
      </c>
    </row>
    <row r="466" ht="40" customHeight="1">
      <c r="A466" s="7" t="s">
        <v>534</v>
      </c>
      <c r="B466" s="8" t="s">
        <v>641</v>
      </c>
      <c r="C466" s="8"/>
      <c r="D466" s="7" t="s">
        <v>60</v>
      </c>
      <c r="E466" s="11">
        <v>2</v>
      </c>
      <c r="F466" s="11">
        <v>50000</v>
      </c>
      <c r="G466" s="11">
        <v>100000</v>
      </c>
    </row>
    <row r="467" ht="40" customHeight="1">
      <c r="A467" s="7" t="s">
        <v>534</v>
      </c>
      <c r="B467" s="8" t="s">
        <v>642</v>
      </c>
      <c r="C467" s="8"/>
      <c r="D467" s="7" t="s">
        <v>60</v>
      </c>
      <c r="E467" s="11">
        <v>5</v>
      </c>
      <c r="F467" s="11">
        <v>20708.168</v>
      </c>
      <c r="G467" s="11">
        <v>103540.84</v>
      </c>
    </row>
    <row r="468" ht="40" customHeight="1">
      <c r="A468" s="7" t="s">
        <v>534</v>
      </c>
      <c r="B468" s="8" t="s">
        <v>643</v>
      </c>
      <c r="C468" s="8"/>
      <c r="D468" s="7" t="s">
        <v>60</v>
      </c>
      <c r="E468" s="11">
        <v>3</v>
      </c>
      <c r="F468" s="11">
        <v>62000</v>
      </c>
      <c r="G468" s="11">
        <v>186000</v>
      </c>
    </row>
    <row r="469" ht="40" customHeight="1">
      <c r="A469" s="7" t="s">
        <v>534</v>
      </c>
      <c r="B469" s="8" t="s">
        <v>644</v>
      </c>
      <c r="C469" s="8"/>
      <c r="D469" s="7" t="s">
        <v>60</v>
      </c>
      <c r="E469" s="11">
        <v>2</v>
      </c>
      <c r="F469" s="11">
        <v>55229.58</v>
      </c>
      <c r="G469" s="11">
        <v>110459.16</v>
      </c>
    </row>
    <row r="470" ht="25" customHeight="1">
      <c r="A470" s="16" t="s">
        <v>615</v>
      </c>
      <c r="B470" s="16"/>
      <c r="C470" s="16"/>
      <c r="D470" s="16"/>
      <c r="E470" s="13">
        <f>SUBTOTAL(9,E466:E469)</f>
      </c>
      <c r="F470" s="13" t="s">
        <v>419</v>
      </c>
      <c r="G470" s="13">
        <f>SUBTOTAL(9,G466:G469)</f>
      </c>
    </row>
    <row r="471" ht="25" customHeight="1">
      <c r="A471" s="16" t="s">
        <v>616</v>
      </c>
      <c r="B471" s="16"/>
      <c r="C471" s="16"/>
      <c r="D471" s="16"/>
      <c r="E471" s="16"/>
      <c r="F471" s="16"/>
      <c r="G471" s="13">
        <f>SUBTOTAL(9,G466:G470)</f>
      </c>
    </row>
    <row r="472" ht="25" customHeight="1">
</row>
    <row r="473" ht="20" customHeight="1">
      <c r="A473" s="14" t="s">
        <v>498</v>
      </c>
      <c r="B473" s="14"/>
      <c r="C473" s="15" t="s">
        <v>328</v>
      </c>
      <c r="D473" s="15"/>
      <c r="E473" s="15"/>
      <c r="F473" s="15"/>
      <c r="G473" s="15"/>
    </row>
    <row r="474" ht="20" customHeight="1">
      <c r="A474" s="14" t="s">
        <v>499</v>
      </c>
      <c r="B474" s="14"/>
      <c r="C474" s="15" t="s">
        <v>500</v>
      </c>
      <c r="D474" s="15"/>
      <c r="E474" s="15"/>
      <c r="F474" s="15"/>
      <c r="G474" s="15"/>
    </row>
    <row r="475" ht="25" customHeight="1">
      <c r="A475" s="14" t="s">
        <v>501</v>
      </c>
      <c r="B475" s="14"/>
      <c r="C475" s="15" t="s">
        <v>478</v>
      </c>
      <c r="D475" s="15"/>
      <c r="E475" s="15"/>
      <c r="F475" s="15"/>
      <c r="G475" s="15"/>
    </row>
    <row r="476" ht="15" customHeight="1">
</row>
    <row r="477" ht="25" customHeight="1">
      <c r="A477" s="3" t="s">
        <v>645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403</v>
      </c>
      <c r="B479" s="7" t="s">
        <v>575</v>
      </c>
      <c r="C479" s="7"/>
      <c r="D479" s="7" t="s">
        <v>610</v>
      </c>
      <c r="E479" s="7" t="s">
        <v>611</v>
      </c>
      <c r="F479" s="7" t="s">
        <v>612</v>
      </c>
      <c r="G479" s="7" t="s">
        <v>613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20" customHeight="1">
      <c r="A481" s="7" t="s">
        <v>411</v>
      </c>
      <c r="B481" s="8" t="s">
        <v>646</v>
      </c>
      <c r="C481" s="8"/>
      <c r="D481" s="7" t="s">
        <v>60</v>
      </c>
      <c r="E481" s="11">
        <v>7017.54385964</v>
      </c>
      <c r="F481" s="11">
        <v>57</v>
      </c>
      <c r="G481" s="11">
        <v>400000</v>
      </c>
    </row>
    <row r="482" ht="25" customHeight="1">
      <c r="A482" s="16" t="s">
        <v>615</v>
      </c>
      <c r="B482" s="16"/>
      <c r="C482" s="16"/>
      <c r="D482" s="16"/>
      <c r="E482" s="13">
        <f>SUBTOTAL(9,E481:E481)</f>
      </c>
      <c r="F482" s="13" t="s">
        <v>419</v>
      </c>
      <c r="G482" s="13">
        <f>SUBTOTAL(9,G481:G481)</f>
      </c>
    </row>
    <row r="483" ht="25" customHeight="1">
      <c r="A483" s="16" t="s">
        <v>616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498</v>
      </c>
      <c r="B485" s="14"/>
      <c r="C485" s="15" t="s">
        <v>328</v>
      </c>
      <c r="D485" s="15"/>
      <c r="E485" s="15"/>
      <c r="F485" s="15"/>
      <c r="G485" s="15"/>
    </row>
    <row r="486" ht="20" customHeight="1">
      <c r="A486" s="14" t="s">
        <v>499</v>
      </c>
      <c r="B486" s="14"/>
      <c r="C486" s="15" t="s">
        <v>500</v>
      </c>
      <c r="D486" s="15"/>
      <c r="E486" s="15"/>
      <c r="F486" s="15"/>
      <c r="G486" s="15"/>
    </row>
    <row r="487" ht="25" customHeight="1">
      <c r="A487" s="14" t="s">
        <v>501</v>
      </c>
      <c r="B487" s="14"/>
      <c r="C487" s="15" t="s">
        <v>478</v>
      </c>
      <c r="D487" s="15"/>
      <c r="E487" s="15"/>
      <c r="F487" s="15"/>
      <c r="G487" s="15"/>
    </row>
    <row r="488" ht="15" customHeight="1">
</row>
    <row r="489" ht="25" customHeight="1">
      <c r="A489" s="3" t="s">
        <v>647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403</v>
      </c>
      <c r="B491" s="7" t="s">
        <v>575</v>
      </c>
      <c r="C491" s="7"/>
      <c r="D491" s="7" t="s">
        <v>610</v>
      </c>
      <c r="E491" s="7" t="s">
        <v>611</v>
      </c>
      <c r="F491" s="7" t="s">
        <v>612</v>
      </c>
      <c r="G491" s="7" t="s">
        <v>613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409</v>
      </c>
      <c r="B493" s="8" t="s">
        <v>648</v>
      </c>
      <c r="C493" s="8"/>
      <c r="D493" s="7" t="s">
        <v>60</v>
      </c>
      <c r="E493" s="11">
        <v>10</v>
      </c>
      <c r="F493" s="11">
        <v>2200</v>
      </c>
      <c r="G493" s="11">
        <v>22000</v>
      </c>
    </row>
    <row r="494" ht="25" customHeight="1">
      <c r="A494" s="16" t="s">
        <v>615</v>
      </c>
      <c r="B494" s="16"/>
      <c r="C494" s="16"/>
      <c r="D494" s="16"/>
      <c r="E494" s="13">
        <f>SUBTOTAL(9,E493:E493)</f>
      </c>
      <c r="F494" s="13" t="s">
        <v>419</v>
      </c>
      <c r="G494" s="13">
        <f>SUBTOTAL(9,G493:G493)</f>
      </c>
    </row>
    <row r="495" ht="25" customHeight="1">
      <c r="A495" s="16" t="s">
        <v>616</v>
      </c>
      <c r="B495" s="16"/>
      <c r="C495" s="16"/>
      <c r="D495" s="16"/>
      <c r="E495" s="16"/>
      <c r="F495" s="16"/>
      <c r="G495" s="13">
        <f>SUBTOTAL(9,G493:G494)</f>
      </c>
    </row>
    <row r="496" ht="25" customHeight="1">
</row>
    <row r="497" ht="20" customHeight="1">
      <c r="A497" s="14" t="s">
        <v>498</v>
      </c>
      <c r="B497" s="14"/>
      <c r="C497" s="15" t="s">
        <v>328</v>
      </c>
      <c r="D497" s="15"/>
      <c r="E497" s="15"/>
      <c r="F497" s="15"/>
      <c r="G497" s="15"/>
    </row>
    <row r="498" ht="20" customHeight="1">
      <c r="A498" s="14" t="s">
        <v>499</v>
      </c>
      <c r="B498" s="14"/>
      <c r="C498" s="15" t="s">
        <v>500</v>
      </c>
      <c r="D498" s="15"/>
      <c r="E498" s="15"/>
      <c r="F498" s="15"/>
      <c r="G498" s="15"/>
    </row>
    <row r="499" ht="25" customHeight="1">
      <c r="A499" s="14" t="s">
        <v>501</v>
      </c>
      <c r="B499" s="14"/>
      <c r="C499" s="15" t="s">
        <v>478</v>
      </c>
      <c r="D499" s="15"/>
      <c r="E499" s="15"/>
      <c r="F499" s="15"/>
      <c r="G499" s="15"/>
    </row>
    <row r="500" ht="15" customHeight="1">
</row>
    <row r="501" ht="25" customHeight="1">
      <c r="A501" s="3" t="s">
        <v>649</v>
      </c>
      <c r="B501" s="3"/>
      <c r="C501" s="3"/>
      <c r="D501" s="3"/>
      <c r="E501" s="3"/>
      <c r="F501" s="3"/>
      <c r="G501" s="3"/>
    </row>
    <row r="502" ht="15" customHeight="1">
</row>
    <row r="503" ht="50" customHeight="1">
      <c r="A503" s="7" t="s">
        <v>403</v>
      </c>
      <c r="B503" s="7" t="s">
        <v>575</v>
      </c>
      <c r="C503" s="7"/>
      <c r="D503" s="7" t="s">
        <v>610</v>
      </c>
      <c r="E503" s="7" t="s">
        <v>611</v>
      </c>
      <c r="F503" s="7" t="s">
        <v>612</v>
      </c>
      <c r="G503" s="7" t="s">
        <v>613</v>
      </c>
    </row>
    <row r="504" ht="15" customHeight="1">
      <c r="A504" s="7">
        <v>1</v>
      </c>
      <c r="B504" s="7">
        <v>2</v>
      </c>
      <c r="C504" s="7"/>
      <c r="D504" s="7">
        <v>3</v>
      </c>
      <c r="E504" s="7">
        <v>4</v>
      </c>
      <c r="F504" s="7">
        <v>5</v>
      </c>
      <c r="G504" s="7">
        <v>6</v>
      </c>
    </row>
    <row r="505" ht="40" customHeight="1">
      <c r="A505" s="7" t="s">
        <v>513</v>
      </c>
      <c r="B505" s="8" t="s">
        <v>650</v>
      </c>
      <c r="C505" s="8"/>
      <c r="D505" s="7" t="s">
        <v>60</v>
      </c>
      <c r="E505" s="11">
        <v>10</v>
      </c>
      <c r="F505" s="11">
        <v>6000</v>
      </c>
      <c r="G505" s="11">
        <v>60000</v>
      </c>
    </row>
    <row r="506" ht="25" customHeight="1">
      <c r="A506" s="16" t="s">
        <v>615</v>
      </c>
      <c r="B506" s="16"/>
      <c r="C506" s="16"/>
      <c r="D506" s="16"/>
      <c r="E506" s="13">
        <f>SUBTOTAL(9,E505:E505)</f>
      </c>
      <c r="F506" s="13" t="s">
        <v>419</v>
      </c>
      <c r="G506" s="13">
        <f>SUBTOTAL(9,G505:G505)</f>
      </c>
    </row>
    <row r="507" ht="25" customHeight="1">
      <c r="A507" s="16" t="s">
        <v>616</v>
      </c>
      <c r="B507" s="16"/>
      <c r="C507" s="16"/>
      <c r="D507" s="16"/>
      <c r="E507" s="16"/>
      <c r="F507" s="16"/>
      <c r="G507" s="13">
        <f>SUBTOTAL(9,G505:G506)</f>
      </c>
    </row>
    <row r="508" ht="25" customHeight="1">
</row>
    <row r="509" ht="20" customHeight="1">
      <c r="A509" s="14" t="s">
        <v>498</v>
      </c>
      <c r="B509" s="14"/>
      <c r="C509" s="15" t="s">
        <v>328</v>
      </c>
      <c r="D509" s="15"/>
      <c r="E509" s="15"/>
      <c r="F509" s="15"/>
      <c r="G509" s="15"/>
    </row>
    <row r="510" ht="20" customHeight="1">
      <c r="A510" s="14" t="s">
        <v>499</v>
      </c>
      <c r="B510" s="14"/>
      <c r="C510" s="15" t="s">
        <v>500</v>
      </c>
      <c r="D510" s="15"/>
      <c r="E510" s="15"/>
      <c r="F510" s="15"/>
      <c r="G510" s="15"/>
    </row>
    <row r="511" ht="25" customHeight="1">
      <c r="A511" s="14" t="s">
        <v>501</v>
      </c>
      <c r="B511" s="14"/>
      <c r="C511" s="15" t="s">
        <v>478</v>
      </c>
      <c r="D511" s="15"/>
      <c r="E511" s="15"/>
      <c r="F511" s="15"/>
      <c r="G511" s="15"/>
    </row>
    <row r="512" ht="15" customHeight="1">
</row>
    <row r="513" ht="25" customHeight="1">
      <c r="A513" s="3" t="s">
        <v>651</v>
      </c>
      <c r="B513" s="3"/>
      <c r="C513" s="3"/>
      <c r="D513" s="3"/>
      <c r="E513" s="3"/>
      <c r="F513" s="3"/>
      <c r="G513" s="3"/>
    </row>
    <row r="514" ht="15" customHeight="1">
</row>
    <row r="515" ht="50" customHeight="1">
      <c r="A515" s="7" t="s">
        <v>403</v>
      </c>
      <c r="B515" s="7" t="s">
        <v>575</v>
      </c>
      <c r="C515" s="7"/>
      <c r="D515" s="7" t="s">
        <v>610</v>
      </c>
      <c r="E515" s="7" t="s">
        <v>611</v>
      </c>
      <c r="F515" s="7" t="s">
        <v>612</v>
      </c>
      <c r="G515" s="7" t="s">
        <v>613</v>
      </c>
    </row>
    <row r="516" ht="15" customHeight="1">
      <c r="A516" s="7">
        <v>1</v>
      </c>
      <c r="B516" s="7">
        <v>2</v>
      </c>
      <c r="C516" s="7"/>
      <c r="D516" s="7">
        <v>3</v>
      </c>
      <c r="E516" s="7">
        <v>4</v>
      </c>
      <c r="F516" s="7">
        <v>5</v>
      </c>
      <c r="G516" s="7">
        <v>6</v>
      </c>
    </row>
    <row r="517" ht="40" customHeight="1">
      <c r="A517" s="7" t="s">
        <v>414</v>
      </c>
      <c r="B517" s="8" t="s">
        <v>652</v>
      </c>
      <c r="C517" s="8"/>
      <c r="D517" s="7" t="s">
        <v>60</v>
      </c>
      <c r="E517" s="11">
        <v>246</v>
      </c>
      <c r="F517" s="11">
        <v>500</v>
      </c>
      <c r="G517" s="11">
        <v>123000</v>
      </c>
    </row>
    <row r="518" ht="40" customHeight="1">
      <c r="A518" s="7" t="s">
        <v>414</v>
      </c>
      <c r="B518" s="8" t="s">
        <v>653</v>
      </c>
      <c r="C518" s="8"/>
      <c r="D518" s="7" t="s">
        <v>60</v>
      </c>
      <c r="E518" s="11">
        <v>4</v>
      </c>
      <c r="F518" s="11">
        <v>2625</v>
      </c>
      <c r="G518" s="11">
        <v>10500</v>
      </c>
    </row>
    <row r="519" ht="40" customHeight="1">
      <c r="A519" s="7" t="s">
        <v>414</v>
      </c>
      <c r="B519" s="8" t="s">
        <v>654</v>
      </c>
      <c r="C519" s="8"/>
      <c r="D519" s="7" t="s">
        <v>60</v>
      </c>
      <c r="E519" s="11">
        <v>1</v>
      </c>
      <c r="F519" s="11">
        <v>20500</v>
      </c>
      <c r="G519" s="11">
        <v>20500</v>
      </c>
    </row>
    <row r="520" ht="40" customHeight="1">
      <c r="A520" s="7" t="s">
        <v>414</v>
      </c>
      <c r="B520" s="8" t="s">
        <v>655</v>
      </c>
      <c r="C520" s="8"/>
      <c r="D520" s="7" t="s">
        <v>60</v>
      </c>
      <c r="E520" s="11">
        <v>10</v>
      </c>
      <c r="F520" s="11">
        <v>4200</v>
      </c>
      <c r="G520" s="11">
        <v>42000</v>
      </c>
    </row>
    <row r="521" ht="40" customHeight="1">
      <c r="A521" s="7" t="s">
        <v>414</v>
      </c>
      <c r="B521" s="8" t="s">
        <v>656</v>
      </c>
      <c r="C521" s="8"/>
      <c r="D521" s="7" t="s">
        <v>60</v>
      </c>
      <c r="E521" s="11">
        <v>200</v>
      </c>
      <c r="F521" s="11">
        <v>300</v>
      </c>
      <c r="G521" s="11">
        <v>60000</v>
      </c>
    </row>
    <row r="522" ht="40" customHeight="1">
      <c r="A522" s="7" t="s">
        <v>414</v>
      </c>
      <c r="B522" s="8" t="s">
        <v>657</v>
      </c>
      <c r="C522" s="8"/>
      <c r="D522" s="7" t="s">
        <v>60</v>
      </c>
      <c r="E522" s="11">
        <v>25</v>
      </c>
      <c r="F522" s="11">
        <v>640</v>
      </c>
      <c r="G522" s="11">
        <v>16000</v>
      </c>
    </row>
    <row r="523" ht="40" customHeight="1">
      <c r="A523" s="7" t="s">
        <v>414</v>
      </c>
      <c r="B523" s="8" t="s">
        <v>658</v>
      </c>
      <c r="C523" s="8"/>
      <c r="D523" s="7" t="s">
        <v>60</v>
      </c>
      <c r="E523" s="11">
        <v>4</v>
      </c>
      <c r="F523" s="11">
        <v>20000</v>
      </c>
      <c r="G523" s="11">
        <v>80000</v>
      </c>
    </row>
    <row r="524" ht="40" customHeight="1">
      <c r="A524" s="7" t="s">
        <v>414</v>
      </c>
      <c r="B524" s="8" t="s">
        <v>659</v>
      </c>
      <c r="C524" s="8"/>
      <c r="D524" s="7" t="s">
        <v>60</v>
      </c>
      <c r="E524" s="11">
        <v>4</v>
      </c>
      <c r="F524" s="11">
        <v>10000</v>
      </c>
      <c r="G524" s="11">
        <v>40000</v>
      </c>
    </row>
    <row r="525" ht="40" customHeight="1">
      <c r="A525" s="7" t="s">
        <v>414</v>
      </c>
      <c r="B525" s="8" t="s">
        <v>653</v>
      </c>
      <c r="C525" s="8"/>
      <c r="D525" s="7" t="s">
        <v>60</v>
      </c>
      <c r="E525" s="11">
        <v>4</v>
      </c>
      <c r="F525" s="11">
        <v>2000</v>
      </c>
      <c r="G525" s="11">
        <v>8000</v>
      </c>
    </row>
    <row r="526" ht="25" customHeight="1">
      <c r="A526" s="16" t="s">
        <v>615</v>
      </c>
      <c r="B526" s="16"/>
      <c r="C526" s="16"/>
      <c r="D526" s="16"/>
      <c r="E526" s="13">
        <f>SUBTOTAL(9,E517:E525)</f>
      </c>
      <c r="F526" s="13" t="s">
        <v>419</v>
      </c>
      <c r="G526" s="13">
        <f>SUBTOTAL(9,G517:G525)</f>
      </c>
    </row>
    <row r="527" ht="25" customHeight="1">
      <c r="A527" s="16" t="s">
        <v>616</v>
      </c>
      <c r="B527" s="16"/>
      <c r="C527" s="16"/>
      <c r="D527" s="16"/>
      <c r="E527" s="16"/>
      <c r="F527" s="16"/>
      <c r="G527" s="13">
        <f>SUBTOTAL(9,G517:G526)</f>
      </c>
    </row>
    <row r="528" ht="25" customHeight="1">
</row>
    <row r="529" ht="20" customHeight="1">
      <c r="A529" s="14" t="s">
        <v>498</v>
      </c>
      <c r="B529" s="14"/>
      <c r="C529" s="15" t="s">
        <v>328</v>
      </c>
      <c r="D529" s="15"/>
      <c r="E529" s="15"/>
      <c r="F529" s="15"/>
      <c r="G529" s="15"/>
    </row>
    <row r="530" ht="20" customHeight="1">
      <c r="A530" s="14" t="s">
        <v>499</v>
      </c>
      <c r="B530" s="14"/>
      <c r="C530" s="15" t="s">
        <v>500</v>
      </c>
      <c r="D530" s="15"/>
      <c r="E530" s="15"/>
      <c r="F530" s="15"/>
      <c r="G530" s="15"/>
    </row>
    <row r="531" ht="25" customHeight="1">
      <c r="A531" s="14" t="s">
        <v>501</v>
      </c>
      <c r="B531" s="14"/>
      <c r="C531" s="15" t="s">
        <v>478</v>
      </c>
      <c r="D531" s="15"/>
      <c r="E531" s="15"/>
      <c r="F531" s="15"/>
      <c r="G531" s="15"/>
    </row>
    <row r="532" ht="15" customHeight="1">
</row>
    <row r="533" ht="25" customHeight="1">
      <c r="A533" s="3" t="s">
        <v>660</v>
      </c>
      <c r="B533" s="3"/>
      <c r="C533" s="3"/>
      <c r="D533" s="3"/>
      <c r="E533" s="3"/>
      <c r="F533" s="3"/>
      <c r="G533" s="3"/>
    </row>
    <row r="534" ht="15" customHeight="1">
</row>
    <row r="535" ht="50" customHeight="1">
      <c r="A535" s="7" t="s">
        <v>403</v>
      </c>
      <c r="B535" s="7" t="s">
        <v>575</v>
      </c>
      <c r="C535" s="7"/>
      <c r="D535" s="7" t="s">
        <v>610</v>
      </c>
      <c r="E535" s="7" t="s">
        <v>611</v>
      </c>
      <c r="F535" s="7" t="s">
        <v>612</v>
      </c>
      <c r="G535" s="7" t="s">
        <v>613</v>
      </c>
    </row>
    <row r="536" ht="15" customHeight="1">
      <c r="A536" s="7">
        <v>1</v>
      </c>
      <c r="B536" s="7">
        <v>2</v>
      </c>
      <c r="C536" s="7"/>
      <c r="D536" s="7">
        <v>3</v>
      </c>
      <c r="E536" s="7">
        <v>4</v>
      </c>
      <c r="F536" s="7">
        <v>5</v>
      </c>
      <c r="G536" s="7">
        <v>6</v>
      </c>
    </row>
    <row r="537" ht="40" customHeight="1">
      <c r="A537" s="7" t="s">
        <v>526</v>
      </c>
      <c r="B537" s="8" t="s">
        <v>661</v>
      </c>
      <c r="C537" s="8"/>
      <c r="D537" s="7" t="s">
        <v>60</v>
      </c>
      <c r="E537" s="11">
        <v>30</v>
      </c>
      <c r="F537" s="11">
        <v>5413.333333</v>
      </c>
      <c r="G537" s="11">
        <v>162400</v>
      </c>
    </row>
    <row r="538" ht="40" customHeight="1">
      <c r="A538" s="7" t="s">
        <v>526</v>
      </c>
      <c r="B538" s="8" t="s">
        <v>662</v>
      </c>
      <c r="C538" s="8"/>
      <c r="D538" s="7" t="s">
        <v>60</v>
      </c>
      <c r="E538" s="11">
        <v>5</v>
      </c>
      <c r="F538" s="11">
        <v>5500</v>
      </c>
      <c r="G538" s="11">
        <v>27500</v>
      </c>
    </row>
    <row r="539" ht="40" customHeight="1">
      <c r="A539" s="7" t="s">
        <v>526</v>
      </c>
      <c r="B539" s="8" t="s">
        <v>663</v>
      </c>
      <c r="C539" s="8"/>
      <c r="D539" s="7" t="s">
        <v>60</v>
      </c>
      <c r="E539" s="11">
        <v>10</v>
      </c>
      <c r="F539" s="11">
        <v>16010</v>
      </c>
      <c r="G539" s="11">
        <v>160100</v>
      </c>
    </row>
    <row r="540" ht="25" customHeight="1">
      <c r="A540" s="16" t="s">
        <v>615</v>
      </c>
      <c r="B540" s="16"/>
      <c r="C540" s="16"/>
      <c r="D540" s="16"/>
      <c r="E540" s="13">
        <f>SUBTOTAL(9,E537:E539)</f>
      </c>
      <c r="F540" s="13" t="s">
        <v>419</v>
      </c>
      <c r="G540" s="13">
        <f>SUBTOTAL(9,G537:G539)</f>
      </c>
    </row>
    <row r="541" ht="25" customHeight="1">
      <c r="A541" s="16" t="s">
        <v>616</v>
      </c>
      <c r="B541" s="16"/>
      <c r="C541" s="16"/>
      <c r="D541" s="16"/>
      <c r="E541" s="16"/>
      <c r="F541" s="16"/>
      <c r="G541" s="13">
        <f>SUBTOTAL(9,G537:G540)</f>
      </c>
    </row>
    <row r="542" ht="25" customHeight="1">
</row>
    <row r="543" ht="20" customHeight="1">
      <c r="A543" s="14" t="s">
        <v>498</v>
      </c>
      <c r="B543" s="14"/>
      <c r="C543" s="15" t="s">
        <v>328</v>
      </c>
      <c r="D543" s="15"/>
      <c r="E543" s="15"/>
      <c r="F543" s="15"/>
      <c r="G543" s="15"/>
    </row>
    <row r="544" ht="20" customHeight="1">
      <c r="A544" s="14" t="s">
        <v>499</v>
      </c>
      <c r="B544" s="14"/>
      <c r="C544" s="15" t="s">
        <v>558</v>
      </c>
      <c r="D544" s="15"/>
      <c r="E544" s="15"/>
      <c r="F544" s="15"/>
      <c r="G544" s="15"/>
    </row>
    <row r="545" ht="25" customHeight="1">
      <c r="A545" s="14" t="s">
        <v>501</v>
      </c>
      <c r="B545" s="14"/>
      <c r="C545" s="15" t="s">
        <v>478</v>
      </c>
      <c r="D545" s="15"/>
      <c r="E545" s="15"/>
      <c r="F545" s="15"/>
      <c r="G545" s="15"/>
    </row>
    <row r="546" ht="15" customHeight="1">
</row>
    <row r="547" ht="25" customHeight="1">
      <c r="A547" s="3" t="s">
        <v>617</v>
      </c>
      <c r="B547" s="3"/>
      <c r="C547" s="3"/>
      <c r="D547" s="3"/>
      <c r="E547" s="3"/>
      <c r="F547" s="3"/>
      <c r="G547" s="3"/>
    </row>
    <row r="548" ht="15" customHeight="1">
</row>
    <row r="549" ht="50" customHeight="1">
      <c r="A549" s="7" t="s">
        <v>403</v>
      </c>
      <c r="B549" s="7" t="s">
        <v>575</v>
      </c>
      <c r="C549" s="7"/>
      <c r="D549" s="7" t="s">
        <v>610</v>
      </c>
      <c r="E549" s="7" t="s">
        <v>611</v>
      </c>
      <c r="F549" s="7" t="s">
        <v>612</v>
      </c>
      <c r="G549" s="7" t="s">
        <v>613</v>
      </c>
    </row>
    <row r="550" ht="15" customHeight="1">
      <c r="A550" s="7">
        <v>1</v>
      </c>
      <c r="B550" s="7">
        <v>2</v>
      </c>
      <c r="C550" s="7"/>
      <c r="D550" s="7">
        <v>3</v>
      </c>
      <c r="E550" s="7">
        <v>4</v>
      </c>
      <c r="F550" s="7">
        <v>5</v>
      </c>
      <c r="G550" s="7">
        <v>6</v>
      </c>
    </row>
    <row r="551" ht="40" customHeight="1">
      <c r="A551" s="7" t="s">
        <v>410</v>
      </c>
      <c r="B551" s="8" t="s">
        <v>664</v>
      </c>
      <c r="C551" s="8"/>
      <c r="D551" s="7" t="s">
        <v>60</v>
      </c>
      <c r="E551" s="11">
        <v>12</v>
      </c>
      <c r="F551" s="11">
        <v>16621.06833</v>
      </c>
      <c r="G551" s="11">
        <v>199452.82</v>
      </c>
    </row>
    <row r="552" ht="40" customHeight="1">
      <c r="A552" s="7" t="s">
        <v>410</v>
      </c>
      <c r="B552" s="8" t="s">
        <v>665</v>
      </c>
      <c r="C552" s="8"/>
      <c r="D552" s="7" t="s">
        <v>60</v>
      </c>
      <c r="E552" s="11">
        <v>12</v>
      </c>
      <c r="F552" s="11">
        <v>2339.465833</v>
      </c>
      <c r="G552" s="11">
        <v>56147.18</v>
      </c>
    </row>
    <row r="553" ht="25" customHeight="1">
      <c r="A553" s="16" t="s">
        <v>615</v>
      </c>
      <c r="B553" s="16"/>
      <c r="C553" s="16"/>
      <c r="D553" s="16"/>
      <c r="E553" s="13">
        <f>SUBTOTAL(9,E551:E552)</f>
      </c>
      <c r="F553" s="13" t="s">
        <v>419</v>
      </c>
      <c r="G553" s="13">
        <f>SUBTOTAL(9,G551:G552)</f>
      </c>
    </row>
    <row r="554" ht="25" customHeight="1">
      <c r="A554" s="16" t="s">
        <v>616</v>
      </c>
      <c r="B554" s="16"/>
      <c r="C554" s="16"/>
      <c r="D554" s="16"/>
      <c r="E554" s="16"/>
      <c r="F554" s="16"/>
      <c r="G554" s="13">
        <f>SUBTOTAL(9,G551:G553)</f>
      </c>
    </row>
    <row r="555" ht="25" customHeight="1">
</row>
    <row r="556" ht="20" customHeight="1">
      <c r="A556" s="14" t="s">
        <v>498</v>
      </c>
      <c r="B556" s="14"/>
      <c r="C556" s="15" t="s">
        <v>328</v>
      </c>
      <c r="D556" s="15"/>
      <c r="E556" s="15"/>
      <c r="F556" s="15"/>
      <c r="G556" s="15"/>
    </row>
    <row r="557" ht="20" customHeight="1">
      <c r="A557" s="14" t="s">
        <v>499</v>
      </c>
      <c r="B557" s="14"/>
      <c r="C557" s="15" t="s">
        <v>558</v>
      </c>
      <c r="D557" s="15"/>
      <c r="E557" s="15"/>
      <c r="F557" s="15"/>
      <c r="G557" s="15"/>
    </row>
    <row r="558" ht="25" customHeight="1">
      <c r="A558" s="14" t="s">
        <v>501</v>
      </c>
      <c r="B558" s="14"/>
      <c r="C558" s="15" t="s">
        <v>478</v>
      </c>
      <c r="D558" s="15"/>
      <c r="E558" s="15"/>
      <c r="F558" s="15"/>
      <c r="G558" s="15"/>
    </row>
    <row r="559" ht="15" customHeight="1">
</row>
    <row r="560" ht="25" customHeight="1">
      <c r="A560" s="3" t="s">
        <v>620</v>
      </c>
      <c r="B560" s="3"/>
      <c r="C560" s="3"/>
      <c r="D560" s="3"/>
      <c r="E560" s="3"/>
      <c r="F560" s="3"/>
      <c r="G560" s="3"/>
    </row>
    <row r="561" ht="15" customHeight="1">
</row>
    <row r="562" ht="50" customHeight="1">
      <c r="A562" s="7" t="s">
        <v>403</v>
      </c>
      <c r="B562" s="7" t="s">
        <v>575</v>
      </c>
      <c r="C562" s="7"/>
      <c r="D562" s="7" t="s">
        <v>610</v>
      </c>
      <c r="E562" s="7" t="s">
        <v>611</v>
      </c>
      <c r="F562" s="7" t="s">
        <v>612</v>
      </c>
      <c r="G562" s="7" t="s">
        <v>613</v>
      </c>
    </row>
    <row r="563" ht="15" customHeight="1">
      <c r="A563" s="7">
        <v>1</v>
      </c>
      <c r="B563" s="7">
        <v>2</v>
      </c>
      <c r="C563" s="7"/>
      <c r="D563" s="7">
        <v>3</v>
      </c>
      <c r="E563" s="7">
        <v>4</v>
      </c>
      <c r="F563" s="7">
        <v>5</v>
      </c>
      <c r="G563" s="7">
        <v>6</v>
      </c>
    </row>
    <row r="564" ht="40" customHeight="1">
      <c r="A564" s="7" t="s">
        <v>528</v>
      </c>
      <c r="B564" s="8" t="s">
        <v>666</v>
      </c>
      <c r="C564" s="8"/>
      <c r="D564" s="7" t="s">
        <v>60</v>
      </c>
      <c r="E564" s="11">
        <v>12</v>
      </c>
      <c r="F564" s="11">
        <v>12083.3333</v>
      </c>
      <c r="G564" s="11">
        <v>145000</v>
      </c>
    </row>
    <row r="565" ht="25" customHeight="1">
      <c r="A565" s="16" t="s">
        <v>615</v>
      </c>
      <c r="B565" s="16"/>
      <c r="C565" s="16"/>
      <c r="D565" s="16"/>
      <c r="E565" s="13">
        <f>SUBTOTAL(9,E564:E564)</f>
      </c>
      <c r="F565" s="13" t="s">
        <v>419</v>
      </c>
      <c r="G565" s="13">
        <f>SUBTOTAL(9,G564:G564)</f>
      </c>
    </row>
    <row r="566" ht="25" customHeight="1">
      <c r="A566" s="16" t="s">
        <v>616</v>
      </c>
      <c r="B566" s="16"/>
      <c r="C566" s="16"/>
      <c r="D566" s="16"/>
      <c r="E566" s="16"/>
      <c r="F566" s="16"/>
      <c r="G566" s="13">
        <f>SUBTOTAL(9,G564:G565)</f>
      </c>
    </row>
    <row r="567" ht="25" customHeight="1">
</row>
    <row r="568" ht="20" customHeight="1">
      <c r="A568" s="14" t="s">
        <v>498</v>
      </c>
      <c r="B568" s="14"/>
      <c r="C568" s="15" t="s">
        <v>328</v>
      </c>
      <c r="D568" s="15"/>
      <c r="E568" s="15"/>
      <c r="F568" s="15"/>
      <c r="G568" s="15"/>
    </row>
    <row r="569" ht="20" customHeight="1">
      <c r="A569" s="14" t="s">
        <v>499</v>
      </c>
      <c r="B569" s="14"/>
      <c r="C569" s="15" t="s">
        <v>558</v>
      </c>
      <c r="D569" s="15"/>
      <c r="E569" s="15"/>
      <c r="F569" s="15"/>
      <c r="G569" s="15"/>
    </row>
    <row r="570" ht="25" customHeight="1">
      <c r="A570" s="14" t="s">
        <v>501</v>
      </c>
      <c r="B570" s="14"/>
      <c r="C570" s="15" t="s">
        <v>478</v>
      </c>
      <c r="D570" s="15"/>
      <c r="E570" s="15"/>
      <c r="F570" s="15"/>
      <c r="G570" s="15"/>
    </row>
    <row r="571" ht="15" customHeight="1">
</row>
    <row r="572" ht="25" customHeight="1">
      <c r="A572" s="3" t="s">
        <v>622</v>
      </c>
      <c r="B572" s="3"/>
      <c r="C572" s="3"/>
      <c r="D572" s="3"/>
      <c r="E572" s="3"/>
      <c r="F572" s="3"/>
      <c r="G572" s="3"/>
    </row>
    <row r="573" ht="15" customHeight="1">
</row>
    <row r="574" ht="50" customHeight="1">
      <c r="A574" s="7" t="s">
        <v>403</v>
      </c>
      <c r="B574" s="7" t="s">
        <v>575</v>
      </c>
      <c r="C574" s="7"/>
      <c r="D574" s="7" t="s">
        <v>610</v>
      </c>
      <c r="E574" s="7" t="s">
        <v>611</v>
      </c>
      <c r="F574" s="7" t="s">
        <v>612</v>
      </c>
      <c r="G574" s="7" t="s">
        <v>613</v>
      </c>
    </row>
    <row r="575" ht="15" customHeight="1">
      <c r="A575" s="7">
        <v>1</v>
      </c>
      <c r="B575" s="7">
        <v>2</v>
      </c>
      <c r="C575" s="7"/>
      <c r="D575" s="7">
        <v>3</v>
      </c>
      <c r="E575" s="7">
        <v>4</v>
      </c>
      <c r="F575" s="7">
        <v>5</v>
      </c>
      <c r="G575" s="7">
        <v>6</v>
      </c>
    </row>
    <row r="576" ht="40" customHeight="1">
      <c r="A576" s="7" t="s">
        <v>416</v>
      </c>
      <c r="B576" s="8" t="s">
        <v>667</v>
      </c>
      <c r="C576" s="8"/>
      <c r="D576" s="7" t="s">
        <v>60</v>
      </c>
      <c r="E576" s="11">
        <v>12</v>
      </c>
      <c r="F576" s="11">
        <v>4250</v>
      </c>
      <c r="G576" s="11">
        <v>51000</v>
      </c>
    </row>
    <row r="577" ht="40" customHeight="1">
      <c r="A577" s="7" t="s">
        <v>416</v>
      </c>
      <c r="B577" s="8" t="s">
        <v>623</v>
      </c>
      <c r="C577" s="8"/>
      <c r="D577" s="7" t="s">
        <v>60</v>
      </c>
      <c r="E577" s="11">
        <v>12</v>
      </c>
      <c r="F577" s="11">
        <v>5833.333333</v>
      </c>
      <c r="G577" s="11">
        <v>70000</v>
      </c>
    </row>
    <row r="578" ht="40" customHeight="1">
      <c r="A578" s="7" t="s">
        <v>416</v>
      </c>
      <c r="B578" s="8" t="s">
        <v>668</v>
      </c>
      <c r="C578" s="8"/>
      <c r="D578" s="7" t="s">
        <v>60</v>
      </c>
      <c r="E578" s="11">
        <v>12</v>
      </c>
      <c r="F578" s="11">
        <v>5541.666667</v>
      </c>
      <c r="G578" s="11">
        <v>66500</v>
      </c>
    </row>
    <row r="579" ht="25" customHeight="1">
      <c r="A579" s="16" t="s">
        <v>615</v>
      </c>
      <c r="B579" s="16"/>
      <c r="C579" s="16"/>
      <c r="D579" s="16"/>
      <c r="E579" s="13">
        <f>SUBTOTAL(9,E576:E578)</f>
      </c>
      <c r="F579" s="13" t="s">
        <v>419</v>
      </c>
      <c r="G579" s="13">
        <f>SUBTOTAL(9,G576:G578)</f>
      </c>
    </row>
    <row r="580" ht="25" customHeight="1">
      <c r="A580" s="16" t="s">
        <v>616</v>
      </c>
      <c r="B580" s="16"/>
      <c r="C580" s="16"/>
      <c r="D580" s="16"/>
      <c r="E580" s="16"/>
      <c r="F580" s="16"/>
      <c r="G580" s="13">
        <f>SUBTOTAL(9,G576:G579)</f>
      </c>
    </row>
    <row r="581" ht="25" customHeight="1">
</row>
    <row r="582" ht="20" customHeight="1">
      <c r="A582" s="14" t="s">
        <v>498</v>
      </c>
      <c r="B582" s="14"/>
      <c r="C582" s="15" t="s">
        <v>328</v>
      </c>
      <c r="D582" s="15"/>
      <c r="E582" s="15"/>
      <c r="F582" s="15"/>
      <c r="G582" s="15"/>
    </row>
    <row r="583" ht="20" customHeight="1">
      <c r="A583" s="14" t="s">
        <v>499</v>
      </c>
      <c r="B583" s="14"/>
      <c r="C583" s="15" t="s">
        <v>558</v>
      </c>
      <c r="D583" s="15"/>
      <c r="E583" s="15"/>
      <c r="F583" s="15"/>
      <c r="G583" s="15"/>
    </row>
    <row r="584" ht="25" customHeight="1">
      <c r="A584" s="14" t="s">
        <v>501</v>
      </c>
      <c r="B584" s="14"/>
      <c r="C584" s="15" t="s">
        <v>478</v>
      </c>
      <c r="D584" s="15"/>
      <c r="E584" s="15"/>
      <c r="F584" s="15"/>
      <c r="G584" s="15"/>
    </row>
    <row r="585" ht="15" customHeight="1">
</row>
    <row r="586" ht="25" customHeight="1">
      <c r="A586" s="3" t="s">
        <v>690</v>
      </c>
      <c r="B586" s="3"/>
      <c r="C586" s="3"/>
      <c r="D586" s="3"/>
      <c r="E586" s="3"/>
      <c r="F586" s="3"/>
      <c r="G586" s="3"/>
    </row>
    <row r="587" ht="15" customHeight="1">
</row>
    <row r="588" ht="50" customHeight="1">
      <c r="A588" s="7" t="s">
        <v>403</v>
      </c>
      <c r="B588" s="7" t="s">
        <v>575</v>
      </c>
      <c r="C588" s="7"/>
      <c r="D588" s="7" t="s">
        <v>610</v>
      </c>
      <c r="E588" s="7" t="s">
        <v>611</v>
      </c>
      <c r="F588" s="7" t="s">
        <v>612</v>
      </c>
      <c r="G588" s="7" t="s">
        <v>613</v>
      </c>
    </row>
    <row r="589" ht="15" customHeight="1">
      <c r="A589" s="7">
        <v>1</v>
      </c>
      <c r="B589" s="7">
        <v>2</v>
      </c>
      <c r="C589" s="7"/>
      <c r="D589" s="7">
        <v>3</v>
      </c>
      <c r="E589" s="7">
        <v>4</v>
      </c>
      <c r="F589" s="7">
        <v>5</v>
      </c>
      <c r="G589" s="7">
        <v>6</v>
      </c>
    </row>
    <row r="590" ht="40" customHeight="1">
      <c r="A590" s="7" t="s">
        <v>415</v>
      </c>
      <c r="B590" s="8" t="s">
        <v>691</v>
      </c>
      <c r="C590" s="8"/>
      <c r="D590" s="7" t="s">
        <v>60</v>
      </c>
      <c r="E590" s="11">
        <v>1</v>
      </c>
      <c r="F590" s="11">
        <v>40000</v>
      </c>
      <c r="G590" s="11">
        <v>40000</v>
      </c>
    </row>
    <row r="591" ht="40" customHeight="1">
      <c r="A591" s="7" t="s">
        <v>415</v>
      </c>
      <c r="B591" s="8" t="s">
        <v>692</v>
      </c>
      <c r="C591" s="8"/>
      <c r="D591" s="7" t="s">
        <v>60</v>
      </c>
      <c r="E591" s="11">
        <v>10</v>
      </c>
      <c r="F591" s="11">
        <v>5000</v>
      </c>
      <c r="G591" s="11">
        <v>50000</v>
      </c>
    </row>
    <row r="592" ht="40" customHeight="1">
      <c r="A592" s="7" t="s">
        <v>415</v>
      </c>
      <c r="B592" s="8" t="s">
        <v>693</v>
      </c>
      <c r="C592" s="8"/>
      <c r="D592" s="7" t="s">
        <v>60</v>
      </c>
      <c r="E592" s="11">
        <v>3</v>
      </c>
      <c r="F592" s="11">
        <v>10000</v>
      </c>
      <c r="G592" s="11">
        <v>30000</v>
      </c>
    </row>
    <row r="593" ht="40" customHeight="1">
      <c r="A593" s="7" t="s">
        <v>415</v>
      </c>
      <c r="B593" s="8" t="s">
        <v>694</v>
      </c>
      <c r="C593" s="8"/>
      <c r="D593" s="7" t="s">
        <v>60</v>
      </c>
      <c r="E593" s="11">
        <v>1</v>
      </c>
      <c r="F593" s="11">
        <v>14000</v>
      </c>
      <c r="G593" s="11">
        <v>14000</v>
      </c>
    </row>
    <row r="594" ht="40" customHeight="1">
      <c r="A594" s="7" t="s">
        <v>415</v>
      </c>
      <c r="B594" s="8" t="s">
        <v>695</v>
      </c>
      <c r="C594" s="8"/>
      <c r="D594" s="7" t="s">
        <v>60</v>
      </c>
      <c r="E594" s="11">
        <v>12</v>
      </c>
      <c r="F594" s="11">
        <v>9666.66666</v>
      </c>
      <c r="G594" s="11">
        <v>116000</v>
      </c>
    </row>
    <row r="595" ht="25" customHeight="1">
      <c r="A595" s="16" t="s">
        <v>615</v>
      </c>
      <c r="B595" s="16"/>
      <c r="C595" s="16"/>
      <c r="D595" s="16"/>
      <c r="E595" s="13">
        <f>SUBTOTAL(9,E590:E594)</f>
      </c>
      <c r="F595" s="13" t="s">
        <v>419</v>
      </c>
      <c r="G595" s="13">
        <f>SUBTOTAL(9,G590:G594)</f>
      </c>
    </row>
    <row r="596" ht="25" customHeight="1">
      <c r="A596" s="16" t="s">
        <v>616</v>
      </c>
      <c r="B596" s="16"/>
      <c r="C596" s="16"/>
      <c r="D596" s="16"/>
      <c r="E596" s="16"/>
      <c r="F596" s="16"/>
      <c r="G596" s="13">
        <f>SUBTOTAL(9,G590:G595)</f>
      </c>
    </row>
    <row r="597" ht="25" customHeight="1">
</row>
    <row r="598" ht="20" customHeight="1">
      <c r="A598" s="14" t="s">
        <v>498</v>
      </c>
      <c r="B598" s="14"/>
      <c r="C598" s="15" t="s">
        <v>328</v>
      </c>
      <c r="D598" s="15"/>
      <c r="E598" s="15"/>
      <c r="F598" s="15"/>
      <c r="G598" s="15"/>
    </row>
    <row r="599" ht="20" customHeight="1">
      <c r="A599" s="14" t="s">
        <v>499</v>
      </c>
      <c r="B599" s="14"/>
      <c r="C599" s="15" t="s">
        <v>558</v>
      </c>
      <c r="D599" s="15"/>
      <c r="E599" s="15"/>
      <c r="F599" s="15"/>
      <c r="G599" s="15"/>
    </row>
    <row r="600" ht="25" customHeight="1">
      <c r="A600" s="14" t="s">
        <v>501</v>
      </c>
      <c r="B600" s="14"/>
      <c r="C600" s="15" t="s">
        <v>478</v>
      </c>
      <c r="D600" s="15"/>
      <c r="E600" s="15"/>
      <c r="F600" s="15"/>
      <c r="G600" s="15"/>
    </row>
    <row r="601" ht="15" customHeight="1">
</row>
    <row r="602" ht="25" customHeight="1">
      <c r="A602" s="3" t="s">
        <v>609</v>
      </c>
      <c r="B602" s="3"/>
      <c r="C602" s="3"/>
      <c r="D602" s="3"/>
      <c r="E602" s="3"/>
      <c r="F602" s="3"/>
      <c r="G602" s="3"/>
    </row>
    <row r="603" ht="15" customHeight="1">
</row>
    <row r="604" ht="50" customHeight="1">
      <c r="A604" s="7" t="s">
        <v>403</v>
      </c>
      <c r="B604" s="7" t="s">
        <v>575</v>
      </c>
      <c r="C604" s="7"/>
      <c r="D604" s="7" t="s">
        <v>610</v>
      </c>
      <c r="E604" s="7" t="s">
        <v>611</v>
      </c>
      <c r="F604" s="7" t="s">
        <v>612</v>
      </c>
      <c r="G604" s="7" t="s">
        <v>613</v>
      </c>
    </row>
    <row r="605" ht="15" customHeight="1">
      <c r="A605" s="7">
        <v>1</v>
      </c>
      <c r="B605" s="7">
        <v>2</v>
      </c>
      <c r="C605" s="7"/>
      <c r="D605" s="7">
        <v>3</v>
      </c>
      <c r="E605" s="7">
        <v>4</v>
      </c>
      <c r="F605" s="7">
        <v>5</v>
      </c>
      <c r="G605" s="7">
        <v>6</v>
      </c>
    </row>
    <row r="606" ht="60" customHeight="1">
      <c r="A606" s="7" t="s">
        <v>514</v>
      </c>
      <c r="B606" s="8" t="s">
        <v>669</v>
      </c>
      <c r="C606" s="8"/>
      <c r="D606" s="7" t="s">
        <v>60</v>
      </c>
      <c r="E606" s="11">
        <v>2</v>
      </c>
      <c r="F606" s="11">
        <v>10000</v>
      </c>
      <c r="G606" s="11">
        <v>20000</v>
      </c>
    </row>
    <row r="607" ht="40" customHeight="1">
      <c r="A607" s="7" t="s">
        <v>514</v>
      </c>
      <c r="B607" s="8" t="s">
        <v>670</v>
      </c>
      <c r="C607" s="8"/>
      <c r="D607" s="7" t="s">
        <v>60</v>
      </c>
      <c r="E607" s="11">
        <v>1</v>
      </c>
      <c r="F607" s="11">
        <v>35000</v>
      </c>
      <c r="G607" s="11">
        <v>35000</v>
      </c>
    </row>
    <row r="608" ht="60" customHeight="1">
      <c r="A608" s="7" t="s">
        <v>514</v>
      </c>
      <c r="B608" s="8" t="s">
        <v>634</v>
      </c>
      <c r="C608" s="8"/>
      <c r="D608" s="7" t="s">
        <v>60</v>
      </c>
      <c r="E608" s="11">
        <v>10</v>
      </c>
      <c r="F608" s="11">
        <v>10000</v>
      </c>
      <c r="G608" s="11">
        <v>100000</v>
      </c>
    </row>
    <row r="609" ht="60" customHeight="1">
      <c r="A609" s="7" t="s">
        <v>514</v>
      </c>
      <c r="B609" s="8" t="s">
        <v>672</v>
      </c>
      <c r="C609" s="8"/>
      <c r="D609" s="7" t="s">
        <v>60</v>
      </c>
      <c r="E609" s="11">
        <v>5</v>
      </c>
      <c r="F609" s="11">
        <v>8000</v>
      </c>
      <c r="G609" s="11">
        <v>40000</v>
      </c>
    </row>
    <row r="610" ht="60" customHeight="1">
      <c r="A610" s="7" t="s">
        <v>514</v>
      </c>
      <c r="B610" s="8" t="s">
        <v>632</v>
      </c>
      <c r="C610" s="8"/>
      <c r="D610" s="7" t="s">
        <v>60</v>
      </c>
      <c r="E610" s="11">
        <v>5</v>
      </c>
      <c r="F610" s="11">
        <v>20000</v>
      </c>
      <c r="G610" s="11">
        <v>100000</v>
      </c>
    </row>
    <row r="611" ht="60" customHeight="1">
      <c r="A611" s="7" t="s">
        <v>514</v>
      </c>
      <c r="B611" s="8" t="s">
        <v>674</v>
      </c>
      <c r="C611" s="8"/>
      <c r="D611" s="7" t="s">
        <v>60</v>
      </c>
      <c r="E611" s="11">
        <v>2</v>
      </c>
      <c r="F611" s="11">
        <v>69500</v>
      </c>
      <c r="G611" s="11">
        <v>139000</v>
      </c>
    </row>
    <row r="612" ht="60" customHeight="1">
      <c r="A612" s="7" t="s">
        <v>514</v>
      </c>
      <c r="B612" s="8" t="s">
        <v>673</v>
      </c>
      <c r="C612" s="8"/>
      <c r="D612" s="7" t="s">
        <v>60</v>
      </c>
      <c r="E612" s="11">
        <v>1</v>
      </c>
      <c r="F612" s="11">
        <v>51000</v>
      </c>
      <c r="G612" s="11">
        <v>51000</v>
      </c>
    </row>
    <row r="613" ht="25" customHeight="1">
      <c r="A613" s="16" t="s">
        <v>615</v>
      </c>
      <c r="B613" s="16"/>
      <c r="C613" s="16"/>
      <c r="D613" s="16"/>
      <c r="E613" s="13">
        <f>SUBTOTAL(9,E606:E612)</f>
      </c>
      <c r="F613" s="13" t="s">
        <v>419</v>
      </c>
      <c r="G613" s="13">
        <f>SUBTOTAL(9,G606:G612)</f>
      </c>
    </row>
    <row r="614" ht="25" customHeight="1">
      <c r="A614" s="16" t="s">
        <v>616</v>
      </c>
      <c r="B614" s="16"/>
      <c r="C614" s="16"/>
      <c r="D614" s="16"/>
      <c r="E614" s="16"/>
      <c r="F614" s="16"/>
      <c r="G614" s="13">
        <f>SUBTOTAL(9,G606:G613)</f>
      </c>
    </row>
    <row r="615" ht="25" customHeight="1">
</row>
    <row r="616" ht="20" customHeight="1">
      <c r="A616" s="14" t="s">
        <v>498</v>
      </c>
      <c r="B616" s="14"/>
      <c r="C616" s="15" t="s">
        <v>328</v>
      </c>
      <c r="D616" s="15"/>
      <c r="E616" s="15"/>
      <c r="F616" s="15"/>
      <c r="G616" s="15"/>
    </row>
    <row r="617" ht="20" customHeight="1">
      <c r="A617" s="14" t="s">
        <v>499</v>
      </c>
      <c r="B617" s="14"/>
      <c r="C617" s="15" t="s">
        <v>558</v>
      </c>
      <c r="D617" s="15"/>
      <c r="E617" s="15"/>
      <c r="F617" s="15"/>
      <c r="G617" s="15"/>
    </row>
    <row r="618" ht="25" customHeight="1">
      <c r="A618" s="14" t="s">
        <v>501</v>
      </c>
      <c r="B618" s="14"/>
      <c r="C618" s="15" t="s">
        <v>478</v>
      </c>
      <c r="D618" s="15"/>
      <c r="E618" s="15"/>
      <c r="F618" s="15"/>
      <c r="G618" s="15"/>
    </row>
    <row r="619" ht="15" customHeight="1">
</row>
    <row r="620" ht="25" customHeight="1">
      <c r="A620" s="3" t="s">
        <v>640</v>
      </c>
      <c r="B620" s="3"/>
      <c r="C620" s="3"/>
      <c r="D620" s="3"/>
      <c r="E620" s="3"/>
      <c r="F620" s="3"/>
      <c r="G620" s="3"/>
    </row>
    <row r="621" ht="15" customHeight="1">
</row>
    <row r="622" ht="50" customHeight="1">
      <c r="A622" s="7" t="s">
        <v>403</v>
      </c>
      <c r="B622" s="7" t="s">
        <v>575</v>
      </c>
      <c r="C622" s="7"/>
      <c r="D622" s="7" t="s">
        <v>610</v>
      </c>
      <c r="E622" s="7" t="s">
        <v>611</v>
      </c>
      <c r="F622" s="7" t="s">
        <v>612</v>
      </c>
      <c r="G622" s="7" t="s">
        <v>613</v>
      </c>
    </row>
    <row r="623" ht="15" customHeight="1">
      <c r="A623" s="7">
        <v>1</v>
      </c>
      <c r="B623" s="7">
        <v>2</v>
      </c>
      <c r="C623" s="7"/>
      <c r="D623" s="7">
        <v>3</v>
      </c>
      <c r="E623" s="7">
        <v>4</v>
      </c>
      <c r="F623" s="7">
        <v>5</v>
      </c>
      <c r="G623" s="7">
        <v>6</v>
      </c>
    </row>
    <row r="624" ht="40" customHeight="1">
      <c r="A624" s="7" t="s">
        <v>534</v>
      </c>
      <c r="B624" s="8" t="s">
        <v>696</v>
      </c>
      <c r="C624" s="8"/>
      <c r="D624" s="7" t="s">
        <v>60</v>
      </c>
      <c r="E624" s="11">
        <v>2</v>
      </c>
      <c r="F624" s="11">
        <v>42500</v>
      </c>
      <c r="G624" s="11">
        <v>85000</v>
      </c>
    </row>
    <row r="625" ht="40" customHeight="1">
      <c r="A625" s="7" t="s">
        <v>534</v>
      </c>
      <c r="B625" s="8" t="s">
        <v>675</v>
      </c>
      <c r="C625" s="8"/>
      <c r="D625" s="7" t="s">
        <v>60</v>
      </c>
      <c r="E625" s="11">
        <v>2</v>
      </c>
      <c r="F625" s="11">
        <v>50000</v>
      </c>
      <c r="G625" s="11">
        <v>100000</v>
      </c>
    </row>
    <row r="626" ht="25" customHeight="1">
      <c r="A626" s="16" t="s">
        <v>615</v>
      </c>
      <c r="B626" s="16"/>
      <c r="C626" s="16"/>
      <c r="D626" s="16"/>
      <c r="E626" s="13">
        <f>SUBTOTAL(9,E624:E625)</f>
      </c>
      <c r="F626" s="13" t="s">
        <v>419</v>
      </c>
      <c r="G626" s="13">
        <f>SUBTOTAL(9,G624:G625)</f>
      </c>
    </row>
    <row r="627" ht="25" customHeight="1">
      <c r="A627" s="16" t="s">
        <v>616</v>
      </c>
      <c r="B627" s="16"/>
      <c r="C627" s="16"/>
      <c r="D627" s="16"/>
      <c r="E627" s="16"/>
      <c r="F627" s="16"/>
      <c r="G627" s="13">
        <f>SUBTOTAL(9,G624:G626)</f>
      </c>
    </row>
    <row r="628" ht="25" customHeight="1">
</row>
    <row r="629" ht="20" customHeight="1">
      <c r="A629" s="14" t="s">
        <v>498</v>
      </c>
      <c r="B629" s="14"/>
      <c r="C629" s="15" t="s">
        <v>328</v>
      </c>
      <c r="D629" s="15"/>
      <c r="E629" s="15"/>
      <c r="F629" s="15"/>
      <c r="G629" s="15"/>
    </row>
    <row r="630" ht="20" customHeight="1">
      <c r="A630" s="14" t="s">
        <v>499</v>
      </c>
      <c r="B630" s="14"/>
      <c r="C630" s="15" t="s">
        <v>558</v>
      </c>
      <c r="D630" s="15"/>
      <c r="E630" s="15"/>
      <c r="F630" s="15"/>
      <c r="G630" s="15"/>
    </row>
    <row r="631" ht="25" customHeight="1">
      <c r="A631" s="14" t="s">
        <v>501</v>
      </c>
      <c r="B631" s="14"/>
      <c r="C631" s="15" t="s">
        <v>478</v>
      </c>
      <c r="D631" s="15"/>
      <c r="E631" s="15"/>
      <c r="F631" s="15"/>
      <c r="G631" s="15"/>
    </row>
    <row r="632" ht="15" customHeight="1">
</row>
    <row r="633" ht="25" customHeight="1">
      <c r="A633" s="3" t="s">
        <v>645</v>
      </c>
      <c r="B633" s="3"/>
      <c r="C633" s="3"/>
      <c r="D633" s="3"/>
      <c r="E633" s="3"/>
      <c r="F633" s="3"/>
      <c r="G633" s="3"/>
    </row>
    <row r="634" ht="15" customHeight="1">
</row>
    <row r="635" ht="50" customHeight="1">
      <c r="A635" s="7" t="s">
        <v>403</v>
      </c>
      <c r="B635" s="7" t="s">
        <v>575</v>
      </c>
      <c r="C635" s="7"/>
      <c r="D635" s="7" t="s">
        <v>610</v>
      </c>
      <c r="E635" s="7" t="s">
        <v>611</v>
      </c>
      <c r="F635" s="7" t="s">
        <v>612</v>
      </c>
      <c r="G635" s="7" t="s">
        <v>613</v>
      </c>
    </row>
    <row r="636" ht="15" customHeight="1">
      <c r="A636" s="7">
        <v>1</v>
      </c>
      <c r="B636" s="7">
        <v>2</v>
      </c>
      <c r="C636" s="7"/>
      <c r="D636" s="7">
        <v>3</v>
      </c>
      <c r="E636" s="7">
        <v>4</v>
      </c>
      <c r="F636" s="7">
        <v>5</v>
      </c>
      <c r="G636" s="7">
        <v>6</v>
      </c>
    </row>
    <row r="637" ht="20" customHeight="1">
      <c r="A637" s="7" t="s">
        <v>411</v>
      </c>
      <c r="B637" s="8" t="s">
        <v>646</v>
      </c>
      <c r="C637" s="8"/>
      <c r="D637" s="7" t="s">
        <v>60</v>
      </c>
      <c r="E637" s="11">
        <v>5350.87719298</v>
      </c>
      <c r="F637" s="11">
        <v>57</v>
      </c>
      <c r="G637" s="11">
        <v>305000</v>
      </c>
    </row>
    <row r="638" ht="25" customHeight="1">
      <c r="A638" s="16" t="s">
        <v>615</v>
      </c>
      <c r="B638" s="16"/>
      <c r="C638" s="16"/>
      <c r="D638" s="16"/>
      <c r="E638" s="13">
        <f>SUBTOTAL(9,E637:E637)</f>
      </c>
      <c r="F638" s="13" t="s">
        <v>419</v>
      </c>
      <c r="G638" s="13">
        <f>SUBTOTAL(9,G637:G637)</f>
      </c>
    </row>
    <row r="639" ht="25" customHeight="1">
      <c r="A639" s="16" t="s">
        <v>616</v>
      </c>
      <c r="B639" s="16"/>
      <c r="C639" s="16"/>
      <c r="D639" s="16"/>
      <c r="E639" s="16"/>
      <c r="F639" s="16"/>
      <c r="G639" s="13">
        <f>SUBTOTAL(9,G637:G638)</f>
      </c>
    </row>
    <row r="640" ht="25" customHeight="1">
</row>
    <row r="641" ht="20" customHeight="1">
      <c r="A641" s="14" t="s">
        <v>498</v>
      </c>
      <c r="B641" s="14"/>
      <c r="C641" s="15" t="s">
        <v>328</v>
      </c>
      <c r="D641" s="15"/>
      <c r="E641" s="15"/>
      <c r="F641" s="15"/>
      <c r="G641" s="15"/>
    </row>
    <row r="642" ht="20" customHeight="1">
      <c r="A642" s="14" t="s">
        <v>499</v>
      </c>
      <c r="B642" s="14"/>
      <c r="C642" s="15" t="s">
        <v>558</v>
      </c>
      <c r="D642" s="15"/>
      <c r="E642" s="15"/>
      <c r="F642" s="15"/>
      <c r="G642" s="15"/>
    </row>
    <row r="643" ht="25" customHeight="1">
      <c r="A643" s="14" t="s">
        <v>501</v>
      </c>
      <c r="B643" s="14"/>
      <c r="C643" s="15" t="s">
        <v>478</v>
      </c>
      <c r="D643" s="15"/>
      <c r="E643" s="15"/>
      <c r="F643" s="15"/>
      <c r="G643" s="15"/>
    </row>
    <row r="644" ht="15" customHeight="1">
</row>
    <row r="645" ht="25" customHeight="1">
      <c r="A645" s="3" t="s">
        <v>651</v>
      </c>
      <c r="B645" s="3"/>
      <c r="C645" s="3"/>
      <c r="D645" s="3"/>
      <c r="E645" s="3"/>
      <c r="F645" s="3"/>
      <c r="G645" s="3"/>
    </row>
    <row r="646" ht="15" customHeight="1">
</row>
    <row r="647" ht="50" customHeight="1">
      <c r="A647" s="7" t="s">
        <v>403</v>
      </c>
      <c r="B647" s="7" t="s">
        <v>575</v>
      </c>
      <c r="C647" s="7"/>
      <c r="D647" s="7" t="s">
        <v>610</v>
      </c>
      <c r="E647" s="7" t="s">
        <v>611</v>
      </c>
      <c r="F647" s="7" t="s">
        <v>612</v>
      </c>
      <c r="G647" s="7" t="s">
        <v>613</v>
      </c>
    </row>
    <row r="648" ht="15" customHeight="1">
      <c r="A648" s="7">
        <v>1</v>
      </c>
      <c r="B648" s="7">
        <v>2</v>
      </c>
      <c r="C648" s="7"/>
      <c r="D648" s="7">
        <v>3</v>
      </c>
      <c r="E648" s="7">
        <v>4</v>
      </c>
      <c r="F648" s="7">
        <v>5</v>
      </c>
      <c r="G648" s="7">
        <v>6</v>
      </c>
    </row>
    <row r="649" ht="40" customHeight="1">
      <c r="A649" s="7" t="s">
        <v>563</v>
      </c>
      <c r="B649" s="8" t="s">
        <v>676</v>
      </c>
      <c r="C649" s="8"/>
      <c r="D649" s="7" t="s">
        <v>60</v>
      </c>
      <c r="E649" s="11">
        <v>10</v>
      </c>
      <c r="F649" s="11">
        <v>33998.74</v>
      </c>
      <c r="G649" s="11">
        <v>339987.4</v>
      </c>
    </row>
    <row r="650" ht="40" customHeight="1">
      <c r="A650" s="7" t="s">
        <v>563</v>
      </c>
      <c r="B650" s="8" t="s">
        <v>677</v>
      </c>
      <c r="C650" s="8"/>
      <c r="D650" s="7" t="s">
        <v>60</v>
      </c>
      <c r="E650" s="11">
        <v>2</v>
      </c>
      <c r="F650" s="11">
        <v>10000</v>
      </c>
      <c r="G650" s="11">
        <v>20000</v>
      </c>
    </row>
    <row r="651" ht="40" customHeight="1">
      <c r="A651" s="7" t="s">
        <v>563</v>
      </c>
      <c r="B651" s="8" t="s">
        <v>678</v>
      </c>
      <c r="C651" s="8"/>
      <c r="D651" s="7" t="s">
        <v>60</v>
      </c>
      <c r="E651" s="11">
        <v>5</v>
      </c>
      <c r="F651" s="11">
        <v>4002.52</v>
      </c>
      <c r="G651" s="11">
        <v>20012.6</v>
      </c>
    </row>
    <row r="652" ht="40" customHeight="1">
      <c r="A652" s="7" t="s">
        <v>563</v>
      </c>
      <c r="B652" s="8" t="s">
        <v>679</v>
      </c>
      <c r="C652" s="8"/>
      <c r="D652" s="7" t="s">
        <v>60</v>
      </c>
      <c r="E652" s="11">
        <v>10</v>
      </c>
      <c r="F652" s="11">
        <v>10000</v>
      </c>
      <c r="G652" s="11">
        <v>100000</v>
      </c>
    </row>
    <row r="653" ht="25" customHeight="1">
      <c r="A653" s="16" t="s">
        <v>615</v>
      </c>
      <c r="B653" s="16"/>
      <c r="C653" s="16"/>
      <c r="D653" s="16"/>
      <c r="E653" s="13">
        <f>SUBTOTAL(9,E649:E652)</f>
      </c>
      <c r="F653" s="13" t="s">
        <v>419</v>
      </c>
      <c r="G653" s="13">
        <f>SUBTOTAL(9,G649:G652)</f>
      </c>
    </row>
    <row r="654" ht="25" customHeight="1">
      <c r="A654" s="16" t="s">
        <v>616</v>
      </c>
      <c r="B654" s="16"/>
      <c r="C654" s="16"/>
      <c r="D654" s="16"/>
      <c r="E654" s="16"/>
      <c r="F654" s="16"/>
      <c r="G654" s="13">
        <f>SUBTOTAL(9,G649:G653)</f>
      </c>
    </row>
    <row r="655" ht="25" customHeight="1">
</row>
    <row r="656" ht="20" customHeight="1">
      <c r="A656" s="14" t="s">
        <v>498</v>
      </c>
      <c r="B656" s="14"/>
      <c r="C656" s="15" t="s">
        <v>328</v>
      </c>
      <c r="D656" s="15"/>
      <c r="E656" s="15"/>
      <c r="F656" s="15"/>
      <c r="G656" s="15"/>
    </row>
    <row r="657" ht="20" customHeight="1">
      <c r="A657" s="14" t="s">
        <v>499</v>
      </c>
      <c r="B657" s="14"/>
      <c r="C657" s="15" t="s">
        <v>558</v>
      </c>
      <c r="D657" s="15"/>
      <c r="E657" s="15"/>
      <c r="F657" s="15"/>
      <c r="G657" s="15"/>
    </row>
    <row r="658" ht="25" customHeight="1">
      <c r="A658" s="14" t="s">
        <v>501</v>
      </c>
      <c r="B658" s="14"/>
      <c r="C658" s="15" t="s">
        <v>478</v>
      </c>
      <c r="D658" s="15"/>
      <c r="E658" s="15"/>
      <c r="F658" s="15"/>
      <c r="G658" s="15"/>
    </row>
    <row r="659" ht="15" customHeight="1">
</row>
    <row r="660" ht="25" customHeight="1">
      <c r="A660" s="3" t="s">
        <v>660</v>
      </c>
      <c r="B660" s="3"/>
      <c r="C660" s="3"/>
      <c r="D660" s="3"/>
      <c r="E660" s="3"/>
      <c r="F660" s="3"/>
      <c r="G660" s="3"/>
    </row>
    <row r="661" ht="15" customHeight="1">
</row>
    <row r="662" ht="50" customHeight="1">
      <c r="A662" s="7" t="s">
        <v>403</v>
      </c>
      <c r="B662" s="7" t="s">
        <v>575</v>
      </c>
      <c r="C662" s="7"/>
      <c r="D662" s="7" t="s">
        <v>610</v>
      </c>
      <c r="E662" s="7" t="s">
        <v>611</v>
      </c>
      <c r="F662" s="7" t="s">
        <v>612</v>
      </c>
      <c r="G662" s="7" t="s">
        <v>613</v>
      </c>
    </row>
    <row r="663" ht="15" customHeight="1">
      <c r="A663" s="7">
        <v>1</v>
      </c>
      <c r="B663" s="7">
        <v>2</v>
      </c>
      <c r="C663" s="7"/>
      <c r="D663" s="7">
        <v>3</v>
      </c>
      <c r="E663" s="7">
        <v>4</v>
      </c>
      <c r="F663" s="7">
        <v>5</v>
      </c>
      <c r="G663" s="7">
        <v>6</v>
      </c>
    </row>
    <row r="664" ht="40" customHeight="1">
      <c r="A664" s="7" t="s">
        <v>526</v>
      </c>
      <c r="B664" s="8" t="s">
        <v>681</v>
      </c>
      <c r="C664" s="8"/>
      <c r="D664" s="7" t="s">
        <v>60</v>
      </c>
      <c r="E664" s="11">
        <v>10</v>
      </c>
      <c r="F664" s="11">
        <v>3000</v>
      </c>
      <c r="G664" s="11">
        <v>30000</v>
      </c>
    </row>
    <row r="665" ht="25" customHeight="1">
      <c r="A665" s="16" t="s">
        <v>615</v>
      </c>
      <c r="B665" s="16"/>
      <c r="C665" s="16"/>
      <c r="D665" s="16"/>
      <c r="E665" s="13">
        <f>SUBTOTAL(9,E664:E664)</f>
      </c>
      <c r="F665" s="13" t="s">
        <v>419</v>
      </c>
      <c r="G665" s="13">
        <f>SUBTOTAL(9,G664:G664)</f>
      </c>
    </row>
    <row r="666" ht="25" customHeight="1">
      <c r="A666" s="16" t="s">
        <v>616</v>
      </c>
      <c r="B666" s="16"/>
      <c r="C666" s="16"/>
      <c r="D666" s="16"/>
      <c r="E666" s="16"/>
      <c r="F666" s="16"/>
      <c r="G666" s="13">
        <f>SUBTOTAL(9,G664:G665)</f>
      </c>
    </row>
    <row r="667" ht="25" customHeight="1">
</row>
    <row r="668" ht="20" customHeight="1">
      <c r="A668" s="14" t="s">
        <v>498</v>
      </c>
      <c r="B668" s="14"/>
      <c r="C668" s="15" t="s">
        <v>375</v>
      </c>
      <c r="D668" s="15"/>
      <c r="E668" s="15"/>
      <c r="F668" s="15"/>
      <c r="G668" s="15"/>
    </row>
    <row r="669" ht="20" customHeight="1">
      <c r="A669" s="14" t="s">
        <v>499</v>
      </c>
      <c r="B669" s="14"/>
      <c r="C669" s="15" t="s">
        <v>558</v>
      </c>
      <c r="D669" s="15"/>
      <c r="E669" s="15"/>
      <c r="F669" s="15"/>
      <c r="G669" s="15"/>
    </row>
    <row r="670" ht="25" customHeight="1">
      <c r="A670" s="14" t="s">
        <v>501</v>
      </c>
      <c r="B670" s="14"/>
      <c r="C670" s="15" t="s">
        <v>478</v>
      </c>
      <c r="D670" s="15"/>
      <c r="E670" s="15"/>
      <c r="F670" s="15"/>
      <c r="G670" s="15"/>
    </row>
    <row r="671" ht="15" customHeight="1">
</row>
    <row r="672" ht="25" customHeight="1">
      <c r="A672" s="3" t="s">
        <v>622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7" t="s">
        <v>403</v>
      </c>
      <c r="B674" s="7" t="s">
        <v>575</v>
      </c>
      <c r="C674" s="7"/>
      <c r="D674" s="7" t="s">
        <v>610</v>
      </c>
      <c r="E674" s="7" t="s">
        <v>611</v>
      </c>
      <c r="F674" s="7" t="s">
        <v>612</v>
      </c>
      <c r="G674" s="7" t="s">
        <v>613</v>
      </c>
    </row>
    <row r="675" ht="15" customHeight="1">
      <c r="A675" s="7">
        <v>1</v>
      </c>
      <c r="B675" s="7">
        <v>2</v>
      </c>
      <c r="C675" s="7"/>
      <c r="D675" s="7">
        <v>3</v>
      </c>
      <c r="E675" s="7">
        <v>4</v>
      </c>
      <c r="F675" s="7">
        <v>5</v>
      </c>
      <c r="G675" s="7">
        <v>6</v>
      </c>
    </row>
    <row r="676" ht="40" customHeight="1">
      <c r="A676" s="7" t="s">
        <v>687</v>
      </c>
      <c r="B676" s="8" t="s">
        <v>688</v>
      </c>
      <c r="C676" s="8"/>
      <c r="D676" s="7" t="s">
        <v>60</v>
      </c>
      <c r="E676" s="11">
        <v>1</v>
      </c>
      <c r="F676" s="11">
        <v>262207.06</v>
      </c>
      <c r="G676" s="11">
        <v>262207.06</v>
      </c>
    </row>
    <row r="677" ht="40" customHeight="1">
      <c r="A677" s="7" t="s">
        <v>687</v>
      </c>
      <c r="B677" s="8" t="s">
        <v>689</v>
      </c>
      <c r="C677" s="8"/>
      <c r="D677" s="7" t="s">
        <v>60</v>
      </c>
      <c r="E677" s="11">
        <v>1</v>
      </c>
      <c r="F677" s="11">
        <v>319092.94</v>
      </c>
      <c r="G677" s="11">
        <v>319092.94</v>
      </c>
    </row>
    <row r="678" ht="25" customHeight="1">
      <c r="A678" s="16" t="s">
        <v>615</v>
      </c>
      <c r="B678" s="16"/>
      <c r="C678" s="16"/>
      <c r="D678" s="16"/>
      <c r="E678" s="13">
        <f>SUBTOTAL(9,E676:E677)</f>
      </c>
      <c r="F678" s="13" t="s">
        <v>419</v>
      </c>
      <c r="G678" s="13">
        <f>SUBTOTAL(9,G676:G677)</f>
      </c>
    </row>
    <row r="679" ht="25" customHeight="1">
      <c r="A679" s="16" t="s">
        <v>616</v>
      </c>
      <c r="B679" s="16"/>
      <c r="C679" s="16"/>
      <c r="D679" s="16"/>
      <c r="E679" s="16"/>
      <c r="F679" s="16"/>
      <c r="G679" s="13">
        <f>SUBTOTAL(9,G676:G678)</f>
      </c>
    </row>
    <row r="680" ht="25" customHeight="1">
</row>
    <row r="681" ht="20" customHeight="1">
      <c r="A681" s="14" t="s">
        <v>498</v>
      </c>
      <c r="B681" s="14"/>
      <c r="C681" s="15" t="s">
        <v>317</v>
      </c>
      <c r="D681" s="15"/>
      <c r="E681" s="15"/>
      <c r="F681" s="15"/>
      <c r="G681" s="15"/>
    </row>
    <row r="682" ht="20" customHeight="1">
      <c r="A682" s="14" t="s">
        <v>499</v>
      </c>
      <c r="B682" s="14"/>
      <c r="C682" s="15" t="s">
        <v>500</v>
      </c>
      <c r="D682" s="15"/>
      <c r="E682" s="15"/>
      <c r="F682" s="15"/>
      <c r="G682" s="15"/>
    </row>
    <row r="683" ht="25" customHeight="1">
      <c r="A683" s="14" t="s">
        <v>501</v>
      </c>
      <c r="B683" s="14"/>
      <c r="C683" s="15" t="s">
        <v>481</v>
      </c>
      <c r="D683" s="15"/>
      <c r="E683" s="15"/>
      <c r="F683" s="15"/>
      <c r="G683" s="15"/>
    </row>
    <row r="684" ht="15" customHeight="1">
</row>
    <row r="685" ht="25" customHeight="1">
      <c r="A685" s="3" t="s">
        <v>609</v>
      </c>
      <c r="B685" s="3"/>
      <c r="C685" s="3"/>
      <c r="D685" s="3"/>
      <c r="E685" s="3"/>
      <c r="F685" s="3"/>
      <c r="G685" s="3"/>
    </row>
    <row r="686" ht="15" customHeight="1">
</row>
    <row r="687" ht="50" customHeight="1">
      <c r="A687" s="7" t="s">
        <v>403</v>
      </c>
      <c r="B687" s="7" t="s">
        <v>575</v>
      </c>
      <c r="C687" s="7"/>
      <c r="D687" s="7" t="s">
        <v>610</v>
      </c>
      <c r="E687" s="7" t="s">
        <v>611</v>
      </c>
      <c r="F687" s="7" t="s">
        <v>612</v>
      </c>
      <c r="G687" s="7" t="s">
        <v>613</v>
      </c>
    </row>
    <row r="688" ht="15" customHeight="1">
      <c r="A688" s="7">
        <v>1</v>
      </c>
      <c r="B688" s="7">
        <v>2</v>
      </c>
      <c r="C688" s="7"/>
      <c r="D688" s="7">
        <v>3</v>
      </c>
      <c r="E688" s="7">
        <v>4</v>
      </c>
      <c r="F688" s="7">
        <v>5</v>
      </c>
      <c r="G688" s="7">
        <v>6</v>
      </c>
    </row>
    <row r="689" ht="40" customHeight="1">
      <c r="A689" s="7" t="s">
        <v>413</v>
      </c>
      <c r="B689" s="8" t="s">
        <v>614</v>
      </c>
      <c r="C689" s="8"/>
      <c r="D689" s="7" t="s">
        <v>60</v>
      </c>
      <c r="E689" s="11">
        <v>1</v>
      </c>
      <c r="F689" s="11">
        <v>30000</v>
      </c>
      <c r="G689" s="11">
        <v>30000</v>
      </c>
    </row>
    <row r="690" ht="25" customHeight="1">
      <c r="A690" s="16" t="s">
        <v>615</v>
      </c>
      <c r="B690" s="16"/>
      <c r="C690" s="16"/>
      <c r="D690" s="16"/>
      <c r="E690" s="13">
        <f>SUBTOTAL(9,E689:E689)</f>
      </c>
      <c r="F690" s="13" t="s">
        <v>419</v>
      </c>
      <c r="G690" s="13">
        <f>SUBTOTAL(9,G689:G689)</f>
      </c>
    </row>
    <row r="691" ht="25" customHeight="1">
      <c r="A691" s="16" t="s">
        <v>616</v>
      </c>
      <c r="B691" s="16"/>
      <c r="C691" s="16"/>
      <c r="D691" s="16"/>
      <c r="E691" s="16"/>
      <c r="F691" s="16"/>
      <c r="G691" s="13">
        <f>SUBTOTAL(9,G689:G690)</f>
      </c>
    </row>
    <row r="692" ht="25" customHeight="1">
</row>
    <row r="693" ht="20" customHeight="1">
      <c r="A693" s="14" t="s">
        <v>498</v>
      </c>
      <c r="B693" s="14"/>
      <c r="C693" s="15" t="s">
        <v>328</v>
      </c>
      <c r="D693" s="15"/>
      <c r="E693" s="15"/>
      <c r="F693" s="15"/>
      <c r="G693" s="15"/>
    </row>
    <row r="694" ht="20" customHeight="1">
      <c r="A694" s="14" t="s">
        <v>499</v>
      </c>
      <c r="B694" s="14"/>
      <c r="C694" s="15" t="s">
        <v>500</v>
      </c>
      <c r="D694" s="15"/>
      <c r="E694" s="15"/>
      <c r="F694" s="15"/>
      <c r="G694" s="15"/>
    </row>
    <row r="695" ht="25" customHeight="1">
      <c r="A695" s="14" t="s">
        <v>501</v>
      </c>
      <c r="B695" s="14"/>
      <c r="C695" s="15" t="s">
        <v>481</v>
      </c>
      <c r="D695" s="15"/>
      <c r="E695" s="15"/>
      <c r="F695" s="15"/>
      <c r="G695" s="15"/>
    </row>
    <row r="696" ht="15" customHeight="1">
</row>
    <row r="697" ht="25" customHeight="1">
      <c r="A697" s="3" t="s">
        <v>617</v>
      </c>
      <c r="B697" s="3"/>
      <c r="C697" s="3"/>
      <c r="D697" s="3"/>
      <c r="E697" s="3"/>
      <c r="F697" s="3"/>
      <c r="G697" s="3"/>
    </row>
    <row r="698" ht="15" customHeight="1">
</row>
    <row r="699" ht="50" customHeight="1">
      <c r="A699" s="7" t="s">
        <v>403</v>
      </c>
      <c r="B699" s="7" t="s">
        <v>575</v>
      </c>
      <c r="C699" s="7"/>
      <c r="D699" s="7" t="s">
        <v>610</v>
      </c>
      <c r="E699" s="7" t="s">
        <v>611</v>
      </c>
      <c r="F699" s="7" t="s">
        <v>612</v>
      </c>
      <c r="G699" s="7" t="s">
        <v>613</v>
      </c>
    </row>
    <row r="700" ht="15" customHeight="1">
      <c r="A700" s="7">
        <v>1</v>
      </c>
      <c r="B700" s="7">
        <v>2</v>
      </c>
      <c r="C700" s="7"/>
      <c r="D700" s="7">
        <v>3</v>
      </c>
      <c r="E700" s="7">
        <v>4</v>
      </c>
      <c r="F700" s="7">
        <v>5</v>
      </c>
      <c r="G700" s="7">
        <v>6</v>
      </c>
    </row>
    <row r="701" ht="40" customHeight="1">
      <c r="A701" s="7" t="s">
        <v>559</v>
      </c>
      <c r="B701" s="8" t="s">
        <v>618</v>
      </c>
      <c r="C701" s="8"/>
      <c r="D701" s="7" t="s">
        <v>60</v>
      </c>
      <c r="E701" s="11">
        <v>12</v>
      </c>
      <c r="F701" s="11">
        <v>2076</v>
      </c>
      <c r="G701" s="11">
        <v>24912</v>
      </c>
    </row>
    <row r="702" ht="20" customHeight="1">
      <c r="A702" s="7" t="s">
        <v>559</v>
      </c>
      <c r="B702" s="8" t="s">
        <v>619</v>
      </c>
      <c r="C702" s="8"/>
      <c r="D702" s="7" t="s">
        <v>60</v>
      </c>
      <c r="E702" s="11">
        <v>10</v>
      </c>
      <c r="F702" s="11">
        <v>1058.8</v>
      </c>
      <c r="G702" s="11">
        <v>10588</v>
      </c>
    </row>
    <row r="703" ht="25" customHeight="1">
      <c r="A703" s="16" t="s">
        <v>615</v>
      </c>
      <c r="B703" s="16"/>
      <c r="C703" s="16"/>
      <c r="D703" s="16"/>
      <c r="E703" s="13">
        <f>SUBTOTAL(9,E701:E702)</f>
      </c>
      <c r="F703" s="13" t="s">
        <v>419</v>
      </c>
      <c r="G703" s="13">
        <f>SUBTOTAL(9,G701:G702)</f>
      </c>
    </row>
    <row r="704" ht="25" customHeight="1">
      <c r="A704" s="16" t="s">
        <v>616</v>
      </c>
      <c r="B704" s="16"/>
      <c r="C704" s="16"/>
      <c r="D704" s="16"/>
      <c r="E704" s="16"/>
      <c r="F704" s="16"/>
      <c r="G704" s="13">
        <f>SUBTOTAL(9,G701:G703)</f>
      </c>
    </row>
    <row r="705" ht="25" customHeight="1">
</row>
    <row r="706" ht="20" customHeight="1">
      <c r="A706" s="14" t="s">
        <v>498</v>
      </c>
      <c r="B706" s="14"/>
      <c r="C706" s="15" t="s">
        <v>328</v>
      </c>
      <c r="D706" s="15"/>
      <c r="E706" s="15"/>
      <c r="F706" s="15"/>
      <c r="G706" s="15"/>
    </row>
    <row r="707" ht="20" customHeight="1">
      <c r="A707" s="14" t="s">
        <v>499</v>
      </c>
      <c r="B707" s="14"/>
      <c r="C707" s="15" t="s">
        <v>500</v>
      </c>
      <c r="D707" s="15"/>
      <c r="E707" s="15"/>
      <c r="F707" s="15"/>
      <c r="G707" s="15"/>
    </row>
    <row r="708" ht="25" customHeight="1">
      <c r="A708" s="14" t="s">
        <v>501</v>
      </c>
      <c r="B708" s="14"/>
      <c r="C708" s="15" t="s">
        <v>481</v>
      </c>
      <c r="D708" s="15"/>
      <c r="E708" s="15"/>
      <c r="F708" s="15"/>
      <c r="G708" s="15"/>
    </row>
    <row r="709" ht="15" customHeight="1">
</row>
    <row r="710" ht="25" customHeight="1">
      <c r="A710" s="3" t="s">
        <v>620</v>
      </c>
      <c r="B710" s="3"/>
      <c r="C710" s="3"/>
      <c r="D710" s="3"/>
      <c r="E710" s="3"/>
      <c r="F710" s="3"/>
      <c r="G710" s="3"/>
    </row>
    <row r="711" ht="15" customHeight="1">
</row>
    <row r="712" ht="50" customHeight="1">
      <c r="A712" s="7" t="s">
        <v>403</v>
      </c>
      <c r="B712" s="7" t="s">
        <v>575</v>
      </c>
      <c r="C712" s="7"/>
      <c r="D712" s="7" t="s">
        <v>610</v>
      </c>
      <c r="E712" s="7" t="s">
        <v>611</v>
      </c>
      <c r="F712" s="7" t="s">
        <v>612</v>
      </c>
      <c r="G712" s="7" t="s">
        <v>613</v>
      </c>
    </row>
    <row r="713" ht="15" customHeight="1">
      <c r="A713" s="7">
        <v>1</v>
      </c>
      <c r="B713" s="7">
        <v>2</v>
      </c>
      <c r="C713" s="7"/>
      <c r="D713" s="7">
        <v>3</v>
      </c>
      <c r="E713" s="7">
        <v>4</v>
      </c>
      <c r="F713" s="7">
        <v>5</v>
      </c>
      <c r="G713" s="7">
        <v>6</v>
      </c>
    </row>
    <row r="714" ht="40" customHeight="1">
      <c r="A714" s="7" t="s">
        <v>528</v>
      </c>
      <c r="B714" s="8" t="s">
        <v>621</v>
      </c>
      <c r="C714" s="8"/>
      <c r="D714" s="7" t="s">
        <v>60</v>
      </c>
      <c r="E714" s="11">
        <v>10</v>
      </c>
      <c r="F714" s="11">
        <v>2000</v>
      </c>
      <c r="G714" s="11">
        <v>20000</v>
      </c>
    </row>
    <row r="715" ht="25" customHeight="1">
      <c r="A715" s="16" t="s">
        <v>615</v>
      </c>
      <c r="B715" s="16"/>
      <c r="C715" s="16"/>
      <c r="D715" s="16"/>
      <c r="E715" s="13">
        <f>SUBTOTAL(9,E714:E714)</f>
      </c>
      <c r="F715" s="13" t="s">
        <v>419</v>
      </c>
      <c r="G715" s="13">
        <f>SUBTOTAL(9,G714:G714)</f>
      </c>
    </row>
    <row r="716" ht="25" customHeight="1">
      <c r="A716" s="16" t="s">
        <v>616</v>
      </c>
      <c r="B716" s="16"/>
      <c r="C716" s="16"/>
      <c r="D716" s="16"/>
      <c r="E716" s="16"/>
      <c r="F716" s="16"/>
      <c r="G716" s="13">
        <f>SUBTOTAL(9,G714:G715)</f>
      </c>
    </row>
    <row r="717" ht="25" customHeight="1">
</row>
    <row r="718" ht="20" customHeight="1">
      <c r="A718" s="14" t="s">
        <v>498</v>
      </c>
      <c r="B718" s="14"/>
      <c r="C718" s="15" t="s">
        <v>328</v>
      </c>
      <c r="D718" s="15"/>
      <c r="E718" s="15"/>
      <c r="F718" s="15"/>
      <c r="G718" s="15"/>
    </row>
    <row r="719" ht="20" customHeight="1">
      <c r="A719" s="14" t="s">
        <v>499</v>
      </c>
      <c r="B719" s="14"/>
      <c r="C719" s="15" t="s">
        <v>500</v>
      </c>
      <c r="D719" s="15"/>
      <c r="E719" s="15"/>
      <c r="F719" s="15"/>
      <c r="G719" s="15"/>
    </row>
    <row r="720" ht="25" customHeight="1">
      <c r="A720" s="14" t="s">
        <v>501</v>
      </c>
      <c r="B720" s="14"/>
      <c r="C720" s="15" t="s">
        <v>481</v>
      </c>
      <c r="D720" s="15"/>
      <c r="E720" s="15"/>
      <c r="F720" s="15"/>
      <c r="G720" s="15"/>
    </row>
    <row r="721" ht="15" customHeight="1">
</row>
    <row r="722" ht="25" customHeight="1">
      <c r="A722" s="3" t="s">
        <v>626</v>
      </c>
      <c r="B722" s="3"/>
      <c r="C722" s="3"/>
      <c r="D722" s="3"/>
      <c r="E722" s="3"/>
      <c r="F722" s="3"/>
      <c r="G722" s="3"/>
    </row>
    <row r="723" ht="15" customHeight="1">
</row>
    <row r="724" ht="50" customHeight="1">
      <c r="A724" s="7" t="s">
        <v>403</v>
      </c>
      <c r="B724" s="7" t="s">
        <v>575</v>
      </c>
      <c r="C724" s="7"/>
      <c r="D724" s="7" t="s">
        <v>610</v>
      </c>
      <c r="E724" s="7" t="s">
        <v>611</v>
      </c>
      <c r="F724" s="7" t="s">
        <v>612</v>
      </c>
      <c r="G724" s="7" t="s">
        <v>613</v>
      </c>
    </row>
    <row r="725" ht="15" customHeight="1">
      <c r="A725" s="7">
        <v>1</v>
      </c>
      <c r="B725" s="7">
        <v>2</v>
      </c>
      <c r="C725" s="7"/>
      <c r="D725" s="7">
        <v>3</v>
      </c>
      <c r="E725" s="7">
        <v>4</v>
      </c>
      <c r="F725" s="7">
        <v>5</v>
      </c>
      <c r="G725" s="7">
        <v>6</v>
      </c>
    </row>
    <row r="726" ht="40" customHeight="1">
      <c r="A726" s="7" t="s">
        <v>561</v>
      </c>
      <c r="B726" s="8" t="s">
        <v>627</v>
      </c>
      <c r="C726" s="8"/>
      <c r="D726" s="7" t="s">
        <v>60</v>
      </c>
      <c r="E726" s="11">
        <v>1</v>
      </c>
      <c r="F726" s="11">
        <v>350000</v>
      </c>
      <c r="G726" s="11">
        <v>350000</v>
      </c>
    </row>
    <row r="727" ht="40" customHeight="1">
      <c r="A727" s="7" t="s">
        <v>561</v>
      </c>
      <c r="B727" s="8" t="s">
        <v>628</v>
      </c>
      <c r="C727" s="8"/>
      <c r="D727" s="7" t="s">
        <v>60</v>
      </c>
      <c r="E727" s="11">
        <v>2</v>
      </c>
      <c r="F727" s="11">
        <v>275811.91</v>
      </c>
      <c r="G727" s="11">
        <v>551623.82</v>
      </c>
    </row>
    <row r="728" ht="40" customHeight="1">
      <c r="A728" s="7" t="s">
        <v>561</v>
      </c>
      <c r="B728" s="8" t="s">
        <v>629</v>
      </c>
      <c r="C728" s="8"/>
      <c r="D728" s="7" t="s">
        <v>60</v>
      </c>
      <c r="E728" s="11">
        <v>2</v>
      </c>
      <c r="F728" s="11">
        <v>60000</v>
      </c>
      <c r="G728" s="11">
        <v>120000</v>
      </c>
    </row>
    <row r="729" ht="40" customHeight="1">
      <c r="A729" s="7" t="s">
        <v>561</v>
      </c>
      <c r="B729" s="8" t="s">
        <v>630</v>
      </c>
      <c r="C729" s="8"/>
      <c r="D729" s="7" t="s">
        <v>60</v>
      </c>
      <c r="E729" s="11">
        <v>5</v>
      </c>
      <c r="F729" s="11">
        <v>45214.835333</v>
      </c>
      <c r="G729" s="11">
        <v>226074.18</v>
      </c>
    </row>
    <row r="730" ht="40" customHeight="1">
      <c r="A730" s="7" t="s">
        <v>561</v>
      </c>
      <c r="B730" s="8" t="s">
        <v>631</v>
      </c>
      <c r="C730" s="8"/>
      <c r="D730" s="7" t="s">
        <v>60</v>
      </c>
      <c r="E730" s="11">
        <v>5</v>
      </c>
      <c r="F730" s="11">
        <v>7400</v>
      </c>
      <c r="G730" s="11">
        <v>37000</v>
      </c>
    </row>
    <row r="731" ht="25" customHeight="1">
      <c r="A731" s="16" t="s">
        <v>615</v>
      </c>
      <c r="B731" s="16"/>
      <c r="C731" s="16"/>
      <c r="D731" s="16"/>
      <c r="E731" s="13">
        <f>SUBTOTAL(9,E726:E730)</f>
      </c>
      <c r="F731" s="13" t="s">
        <v>419</v>
      </c>
      <c r="G731" s="13">
        <f>SUBTOTAL(9,G726:G730)</f>
      </c>
    </row>
    <row r="732" ht="25" customHeight="1">
      <c r="A732" s="16" t="s">
        <v>616</v>
      </c>
      <c r="B732" s="16"/>
      <c r="C732" s="16"/>
      <c r="D732" s="16"/>
      <c r="E732" s="16"/>
      <c r="F732" s="16"/>
      <c r="G732" s="13">
        <f>SUBTOTAL(9,G726:G731)</f>
      </c>
    </row>
    <row r="733" ht="25" customHeight="1">
</row>
    <row r="734" ht="20" customHeight="1">
      <c r="A734" s="14" t="s">
        <v>498</v>
      </c>
      <c r="B734" s="14"/>
      <c r="C734" s="15" t="s">
        <v>328</v>
      </c>
      <c r="D734" s="15"/>
      <c r="E734" s="15"/>
      <c r="F734" s="15"/>
      <c r="G734" s="15"/>
    </row>
    <row r="735" ht="20" customHeight="1">
      <c r="A735" s="14" t="s">
        <v>499</v>
      </c>
      <c r="B735" s="14"/>
      <c r="C735" s="15" t="s">
        <v>500</v>
      </c>
      <c r="D735" s="15"/>
      <c r="E735" s="15"/>
      <c r="F735" s="15"/>
      <c r="G735" s="15"/>
    </row>
    <row r="736" ht="25" customHeight="1">
      <c r="A736" s="14" t="s">
        <v>501</v>
      </c>
      <c r="B736" s="14"/>
      <c r="C736" s="15" t="s">
        <v>481</v>
      </c>
      <c r="D736" s="15"/>
      <c r="E736" s="15"/>
      <c r="F736" s="15"/>
      <c r="G736" s="15"/>
    </row>
    <row r="737" ht="15" customHeight="1">
</row>
    <row r="738" ht="25" customHeight="1">
      <c r="A738" s="3" t="s">
        <v>609</v>
      </c>
      <c r="B738" s="3"/>
      <c r="C738" s="3"/>
      <c r="D738" s="3"/>
      <c r="E738" s="3"/>
      <c r="F738" s="3"/>
      <c r="G738" s="3"/>
    </row>
    <row r="739" ht="15" customHeight="1">
</row>
    <row r="740" ht="50" customHeight="1">
      <c r="A740" s="7" t="s">
        <v>403</v>
      </c>
      <c r="B740" s="7" t="s">
        <v>575</v>
      </c>
      <c r="C740" s="7"/>
      <c r="D740" s="7" t="s">
        <v>610</v>
      </c>
      <c r="E740" s="7" t="s">
        <v>611</v>
      </c>
      <c r="F740" s="7" t="s">
        <v>612</v>
      </c>
      <c r="G740" s="7" t="s">
        <v>613</v>
      </c>
    </row>
    <row r="741" ht="15" customHeight="1">
      <c r="A741" s="7">
        <v>1</v>
      </c>
      <c r="B741" s="7">
        <v>2</v>
      </c>
      <c r="C741" s="7"/>
      <c r="D741" s="7">
        <v>3</v>
      </c>
      <c r="E741" s="7">
        <v>4</v>
      </c>
      <c r="F741" s="7">
        <v>5</v>
      </c>
      <c r="G741" s="7">
        <v>6</v>
      </c>
    </row>
    <row r="742" ht="60" customHeight="1">
      <c r="A742" s="7" t="s">
        <v>514</v>
      </c>
      <c r="B742" s="8" t="s">
        <v>632</v>
      </c>
      <c r="C742" s="8"/>
      <c r="D742" s="7" t="s">
        <v>60</v>
      </c>
      <c r="E742" s="11">
        <v>4</v>
      </c>
      <c r="F742" s="11">
        <v>27414.6424</v>
      </c>
      <c r="G742" s="11">
        <v>109658.57</v>
      </c>
    </row>
    <row r="743" ht="60" customHeight="1">
      <c r="A743" s="7" t="s">
        <v>514</v>
      </c>
      <c r="B743" s="8" t="s">
        <v>636</v>
      </c>
      <c r="C743" s="8"/>
      <c r="D743" s="7" t="s">
        <v>60</v>
      </c>
      <c r="E743" s="11">
        <v>150</v>
      </c>
      <c r="F743" s="11">
        <v>22877.347133</v>
      </c>
      <c r="G743" s="11">
        <v>3431602.07</v>
      </c>
    </row>
    <row r="744" ht="60" customHeight="1">
      <c r="A744" s="7" t="s">
        <v>514</v>
      </c>
      <c r="B744" s="8" t="s">
        <v>637</v>
      </c>
      <c r="C744" s="8"/>
      <c r="D744" s="7" t="s">
        <v>60</v>
      </c>
      <c r="E744" s="11">
        <v>1</v>
      </c>
      <c r="F744" s="11">
        <v>36000</v>
      </c>
      <c r="G744" s="11">
        <v>36000</v>
      </c>
    </row>
    <row r="745" ht="60" customHeight="1">
      <c r="A745" s="7" t="s">
        <v>514</v>
      </c>
      <c r="B745" s="8" t="s">
        <v>633</v>
      </c>
      <c r="C745" s="8"/>
      <c r="D745" s="7" t="s">
        <v>60</v>
      </c>
      <c r="E745" s="11">
        <v>3</v>
      </c>
      <c r="F745" s="11">
        <v>7500</v>
      </c>
      <c r="G745" s="11">
        <v>22500</v>
      </c>
    </row>
    <row r="746" ht="25" customHeight="1">
      <c r="A746" s="16" t="s">
        <v>615</v>
      </c>
      <c r="B746" s="16"/>
      <c r="C746" s="16"/>
      <c r="D746" s="16"/>
      <c r="E746" s="13">
        <f>SUBTOTAL(9,E742:E745)</f>
      </c>
      <c r="F746" s="13" t="s">
        <v>419</v>
      </c>
      <c r="G746" s="13">
        <f>SUBTOTAL(9,G742:G745)</f>
      </c>
    </row>
    <row r="747" ht="25" customHeight="1">
      <c r="A747" s="16" t="s">
        <v>616</v>
      </c>
      <c r="B747" s="16"/>
      <c r="C747" s="16"/>
      <c r="D747" s="16"/>
      <c r="E747" s="16"/>
      <c r="F747" s="16"/>
      <c r="G747" s="13">
        <f>SUBTOTAL(9,G742:G746)</f>
      </c>
    </row>
    <row r="748" ht="25" customHeight="1">
</row>
    <row r="749" ht="20" customHeight="1">
      <c r="A749" s="14" t="s">
        <v>498</v>
      </c>
      <c r="B749" s="14"/>
      <c r="C749" s="15" t="s">
        <v>328</v>
      </c>
      <c r="D749" s="15"/>
      <c r="E749" s="15"/>
      <c r="F749" s="15"/>
      <c r="G749" s="15"/>
    </row>
    <row r="750" ht="20" customHeight="1">
      <c r="A750" s="14" t="s">
        <v>499</v>
      </c>
      <c r="B750" s="14"/>
      <c r="C750" s="15" t="s">
        <v>500</v>
      </c>
      <c r="D750" s="15"/>
      <c r="E750" s="15"/>
      <c r="F750" s="15"/>
      <c r="G750" s="15"/>
    </row>
    <row r="751" ht="25" customHeight="1">
      <c r="A751" s="14" t="s">
        <v>501</v>
      </c>
      <c r="B751" s="14"/>
      <c r="C751" s="15" t="s">
        <v>481</v>
      </c>
      <c r="D751" s="15"/>
      <c r="E751" s="15"/>
      <c r="F751" s="15"/>
      <c r="G751" s="15"/>
    </row>
    <row r="752" ht="15" customHeight="1">
</row>
    <row r="753" ht="25" customHeight="1">
      <c r="A753" s="3" t="s">
        <v>638</v>
      </c>
      <c r="B753" s="3"/>
      <c r="C753" s="3"/>
      <c r="D753" s="3"/>
      <c r="E753" s="3"/>
      <c r="F753" s="3"/>
      <c r="G753" s="3"/>
    </row>
    <row r="754" ht="15" customHeight="1">
</row>
    <row r="755" ht="50" customHeight="1">
      <c r="A755" s="7" t="s">
        <v>403</v>
      </c>
      <c r="B755" s="7" t="s">
        <v>575</v>
      </c>
      <c r="C755" s="7"/>
      <c r="D755" s="7" t="s">
        <v>610</v>
      </c>
      <c r="E755" s="7" t="s">
        <v>611</v>
      </c>
      <c r="F755" s="7" t="s">
        <v>612</v>
      </c>
      <c r="G755" s="7" t="s">
        <v>613</v>
      </c>
    </row>
    <row r="756" ht="15" customHeight="1">
      <c r="A756" s="7">
        <v>1</v>
      </c>
      <c r="B756" s="7">
        <v>2</v>
      </c>
      <c r="C756" s="7"/>
      <c r="D756" s="7">
        <v>3</v>
      </c>
      <c r="E756" s="7">
        <v>4</v>
      </c>
      <c r="F756" s="7">
        <v>5</v>
      </c>
      <c r="G756" s="7">
        <v>6</v>
      </c>
    </row>
    <row r="757" ht="20" customHeight="1">
      <c r="A757" s="7" t="s">
        <v>530</v>
      </c>
      <c r="B757" s="8" t="s">
        <v>639</v>
      </c>
      <c r="C757" s="8"/>
      <c r="D757" s="7" t="s">
        <v>60</v>
      </c>
      <c r="E757" s="11">
        <v>2</v>
      </c>
      <c r="F757" s="11">
        <v>14000</v>
      </c>
      <c r="G757" s="11">
        <v>28000</v>
      </c>
    </row>
    <row r="758" ht="25" customHeight="1">
      <c r="A758" s="16" t="s">
        <v>615</v>
      </c>
      <c r="B758" s="16"/>
      <c r="C758" s="16"/>
      <c r="D758" s="16"/>
      <c r="E758" s="13">
        <f>SUBTOTAL(9,E757:E757)</f>
      </c>
      <c r="F758" s="13" t="s">
        <v>419</v>
      </c>
      <c r="G758" s="13">
        <f>SUBTOTAL(9,G757:G757)</f>
      </c>
    </row>
    <row r="759" ht="25" customHeight="1">
      <c r="A759" s="16" t="s">
        <v>616</v>
      </c>
      <c r="B759" s="16"/>
      <c r="C759" s="16"/>
      <c r="D759" s="16"/>
      <c r="E759" s="16"/>
      <c r="F759" s="16"/>
      <c r="G759" s="13">
        <f>SUBTOTAL(9,G757:G758)</f>
      </c>
    </row>
    <row r="760" ht="25" customHeight="1">
</row>
    <row r="761" ht="20" customHeight="1">
      <c r="A761" s="14" t="s">
        <v>498</v>
      </c>
      <c r="B761" s="14"/>
      <c r="C761" s="15" t="s">
        <v>328</v>
      </c>
      <c r="D761" s="15"/>
      <c r="E761" s="15"/>
      <c r="F761" s="15"/>
      <c r="G761" s="15"/>
    </row>
    <row r="762" ht="20" customHeight="1">
      <c r="A762" s="14" t="s">
        <v>499</v>
      </c>
      <c r="B762" s="14"/>
      <c r="C762" s="15" t="s">
        <v>500</v>
      </c>
      <c r="D762" s="15"/>
      <c r="E762" s="15"/>
      <c r="F762" s="15"/>
      <c r="G762" s="15"/>
    </row>
    <row r="763" ht="25" customHeight="1">
      <c r="A763" s="14" t="s">
        <v>501</v>
      </c>
      <c r="B763" s="14"/>
      <c r="C763" s="15" t="s">
        <v>481</v>
      </c>
      <c r="D763" s="15"/>
      <c r="E763" s="15"/>
      <c r="F763" s="15"/>
      <c r="G763" s="15"/>
    </row>
    <row r="764" ht="15" customHeight="1">
</row>
    <row r="765" ht="25" customHeight="1">
      <c r="A765" s="3" t="s">
        <v>640</v>
      </c>
      <c r="B765" s="3"/>
      <c r="C765" s="3"/>
      <c r="D765" s="3"/>
      <c r="E765" s="3"/>
      <c r="F765" s="3"/>
      <c r="G765" s="3"/>
    </row>
    <row r="766" ht="15" customHeight="1">
</row>
    <row r="767" ht="50" customHeight="1">
      <c r="A767" s="7" t="s">
        <v>403</v>
      </c>
      <c r="B767" s="7" t="s">
        <v>575</v>
      </c>
      <c r="C767" s="7"/>
      <c r="D767" s="7" t="s">
        <v>610</v>
      </c>
      <c r="E767" s="7" t="s">
        <v>611</v>
      </c>
      <c r="F767" s="7" t="s">
        <v>612</v>
      </c>
      <c r="G767" s="7" t="s">
        <v>613</v>
      </c>
    </row>
    <row r="768" ht="15" customHeight="1">
      <c r="A768" s="7">
        <v>1</v>
      </c>
      <c r="B768" s="7">
        <v>2</v>
      </c>
      <c r="C768" s="7"/>
      <c r="D768" s="7">
        <v>3</v>
      </c>
      <c r="E768" s="7">
        <v>4</v>
      </c>
      <c r="F768" s="7">
        <v>5</v>
      </c>
      <c r="G768" s="7">
        <v>6</v>
      </c>
    </row>
    <row r="769" ht="40" customHeight="1">
      <c r="A769" s="7" t="s">
        <v>534</v>
      </c>
      <c r="B769" s="8" t="s">
        <v>641</v>
      </c>
      <c r="C769" s="8"/>
      <c r="D769" s="7" t="s">
        <v>60</v>
      </c>
      <c r="E769" s="11">
        <v>2</v>
      </c>
      <c r="F769" s="11">
        <v>50000</v>
      </c>
      <c r="G769" s="11">
        <v>100000</v>
      </c>
    </row>
    <row r="770" ht="40" customHeight="1">
      <c r="A770" s="7" t="s">
        <v>534</v>
      </c>
      <c r="B770" s="8" t="s">
        <v>642</v>
      </c>
      <c r="C770" s="8"/>
      <c r="D770" s="7" t="s">
        <v>60</v>
      </c>
      <c r="E770" s="11">
        <v>5</v>
      </c>
      <c r="F770" s="11">
        <v>20708.168</v>
      </c>
      <c r="G770" s="11">
        <v>103540.84</v>
      </c>
    </row>
    <row r="771" ht="40" customHeight="1">
      <c r="A771" s="7" t="s">
        <v>534</v>
      </c>
      <c r="B771" s="8" t="s">
        <v>643</v>
      </c>
      <c r="C771" s="8"/>
      <c r="D771" s="7" t="s">
        <v>60</v>
      </c>
      <c r="E771" s="11">
        <v>3</v>
      </c>
      <c r="F771" s="11">
        <v>62000</v>
      </c>
      <c r="G771" s="11">
        <v>186000</v>
      </c>
    </row>
    <row r="772" ht="40" customHeight="1">
      <c r="A772" s="7" t="s">
        <v>534</v>
      </c>
      <c r="B772" s="8" t="s">
        <v>644</v>
      </c>
      <c r="C772" s="8"/>
      <c r="D772" s="7" t="s">
        <v>60</v>
      </c>
      <c r="E772" s="11">
        <v>2</v>
      </c>
      <c r="F772" s="11">
        <v>55229.58</v>
      </c>
      <c r="G772" s="11">
        <v>110459.16</v>
      </c>
    </row>
    <row r="773" ht="25" customHeight="1">
      <c r="A773" s="16" t="s">
        <v>615</v>
      </c>
      <c r="B773" s="16"/>
      <c r="C773" s="16"/>
      <c r="D773" s="16"/>
      <c r="E773" s="13">
        <f>SUBTOTAL(9,E769:E772)</f>
      </c>
      <c r="F773" s="13" t="s">
        <v>419</v>
      </c>
      <c r="G773" s="13">
        <f>SUBTOTAL(9,G769:G772)</f>
      </c>
    </row>
    <row r="774" ht="25" customHeight="1">
      <c r="A774" s="16" t="s">
        <v>616</v>
      </c>
      <c r="B774" s="16"/>
      <c r="C774" s="16"/>
      <c r="D774" s="16"/>
      <c r="E774" s="16"/>
      <c r="F774" s="16"/>
      <c r="G774" s="13">
        <f>SUBTOTAL(9,G769:G773)</f>
      </c>
    </row>
    <row r="775" ht="25" customHeight="1">
</row>
    <row r="776" ht="20" customHeight="1">
      <c r="A776" s="14" t="s">
        <v>498</v>
      </c>
      <c r="B776" s="14"/>
      <c r="C776" s="15" t="s">
        <v>328</v>
      </c>
      <c r="D776" s="15"/>
      <c r="E776" s="15"/>
      <c r="F776" s="15"/>
      <c r="G776" s="15"/>
    </row>
    <row r="777" ht="20" customHeight="1">
      <c r="A777" s="14" t="s">
        <v>499</v>
      </c>
      <c r="B777" s="14"/>
      <c r="C777" s="15" t="s">
        <v>500</v>
      </c>
      <c r="D777" s="15"/>
      <c r="E777" s="15"/>
      <c r="F777" s="15"/>
      <c r="G777" s="15"/>
    </row>
    <row r="778" ht="25" customHeight="1">
      <c r="A778" s="14" t="s">
        <v>501</v>
      </c>
      <c r="B778" s="14"/>
      <c r="C778" s="15" t="s">
        <v>481</v>
      </c>
      <c r="D778" s="15"/>
      <c r="E778" s="15"/>
      <c r="F778" s="15"/>
      <c r="G778" s="15"/>
    </row>
    <row r="779" ht="15" customHeight="1">
</row>
    <row r="780" ht="25" customHeight="1">
      <c r="A780" s="3" t="s">
        <v>645</v>
      </c>
      <c r="B780" s="3"/>
      <c r="C780" s="3"/>
      <c r="D780" s="3"/>
      <c r="E780" s="3"/>
      <c r="F780" s="3"/>
      <c r="G780" s="3"/>
    </row>
    <row r="781" ht="15" customHeight="1">
</row>
    <row r="782" ht="50" customHeight="1">
      <c r="A782" s="7" t="s">
        <v>403</v>
      </c>
      <c r="B782" s="7" t="s">
        <v>575</v>
      </c>
      <c r="C782" s="7"/>
      <c r="D782" s="7" t="s">
        <v>610</v>
      </c>
      <c r="E782" s="7" t="s">
        <v>611</v>
      </c>
      <c r="F782" s="7" t="s">
        <v>612</v>
      </c>
      <c r="G782" s="7" t="s">
        <v>613</v>
      </c>
    </row>
    <row r="783" ht="15" customHeight="1">
      <c r="A783" s="7">
        <v>1</v>
      </c>
      <c r="B783" s="7">
        <v>2</v>
      </c>
      <c r="C783" s="7"/>
      <c r="D783" s="7">
        <v>3</v>
      </c>
      <c r="E783" s="7">
        <v>4</v>
      </c>
      <c r="F783" s="7">
        <v>5</v>
      </c>
      <c r="G783" s="7">
        <v>6</v>
      </c>
    </row>
    <row r="784" ht="20" customHeight="1">
      <c r="A784" s="7" t="s">
        <v>411</v>
      </c>
      <c r="B784" s="8" t="s">
        <v>646</v>
      </c>
      <c r="C784" s="8"/>
      <c r="D784" s="7" t="s">
        <v>60</v>
      </c>
      <c r="E784" s="11">
        <v>7017.54385964</v>
      </c>
      <c r="F784" s="11">
        <v>57</v>
      </c>
      <c r="G784" s="11">
        <v>400000</v>
      </c>
    </row>
    <row r="785" ht="25" customHeight="1">
      <c r="A785" s="16" t="s">
        <v>615</v>
      </c>
      <c r="B785" s="16"/>
      <c r="C785" s="16"/>
      <c r="D785" s="16"/>
      <c r="E785" s="13">
        <f>SUBTOTAL(9,E784:E784)</f>
      </c>
      <c r="F785" s="13" t="s">
        <v>419</v>
      </c>
      <c r="G785" s="13">
        <f>SUBTOTAL(9,G784:G784)</f>
      </c>
    </row>
    <row r="786" ht="25" customHeight="1">
      <c r="A786" s="16" t="s">
        <v>616</v>
      </c>
      <c r="B786" s="16"/>
      <c r="C786" s="16"/>
      <c r="D786" s="16"/>
      <c r="E786" s="16"/>
      <c r="F786" s="16"/>
      <c r="G786" s="13">
        <f>SUBTOTAL(9,G784:G785)</f>
      </c>
    </row>
    <row r="787" ht="25" customHeight="1">
</row>
    <row r="788" ht="20" customHeight="1">
      <c r="A788" s="14" t="s">
        <v>498</v>
      </c>
      <c r="B788" s="14"/>
      <c r="C788" s="15" t="s">
        <v>328</v>
      </c>
      <c r="D788" s="15"/>
      <c r="E788" s="15"/>
      <c r="F788" s="15"/>
      <c r="G788" s="15"/>
    </row>
    <row r="789" ht="20" customHeight="1">
      <c r="A789" s="14" t="s">
        <v>499</v>
      </c>
      <c r="B789" s="14"/>
      <c r="C789" s="15" t="s">
        <v>500</v>
      </c>
      <c r="D789" s="15"/>
      <c r="E789" s="15"/>
      <c r="F789" s="15"/>
      <c r="G789" s="15"/>
    </row>
    <row r="790" ht="25" customHeight="1">
      <c r="A790" s="14" t="s">
        <v>501</v>
      </c>
      <c r="B790" s="14"/>
      <c r="C790" s="15" t="s">
        <v>481</v>
      </c>
      <c r="D790" s="15"/>
      <c r="E790" s="15"/>
      <c r="F790" s="15"/>
      <c r="G790" s="15"/>
    </row>
    <row r="791" ht="15" customHeight="1">
</row>
    <row r="792" ht="25" customHeight="1">
      <c r="A792" s="3" t="s">
        <v>647</v>
      </c>
      <c r="B792" s="3"/>
      <c r="C792" s="3"/>
      <c r="D792" s="3"/>
      <c r="E792" s="3"/>
      <c r="F792" s="3"/>
      <c r="G792" s="3"/>
    </row>
    <row r="793" ht="15" customHeight="1">
</row>
    <row r="794" ht="50" customHeight="1">
      <c r="A794" s="7" t="s">
        <v>403</v>
      </c>
      <c r="B794" s="7" t="s">
        <v>575</v>
      </c>
      <c r="C794" s="7"/>
      <c r="D794" s="7" t="s">
        <v>610</v>
      </c>
      <c r="E794" s="7" t="s">
        <v>611</v>
      </c>
      <c r="F794" s="7" t="s">
        <v>612</v>
      </c>
      <c r="G794" s="7" t="s">
        <v>613</v>
      </c>
    </row>
    <row r="795" ht="15" customHeight="1">
      <c r="A795" s="7">
        <v>1</v>
      </c>
      <c r="B795" s="7">
        <v>2</v>
      </c>
      <c r="C795" s="7"/>
      <c r="D795" s="7">
        <v>3</v>
      </c>
      <c r="E795" s="7">
        <v>4</v>
      </c>
      <c r="F795" s="7">
        <v>5</v>
      </c>
      <c r="G795" s="7">
        <v>6</v>
      </c>
    </row>
    <row r="796" ht="40" customHeight="1">
      <c r="A796" s="7" t="s">
        <v>409</v>
      </c>
      <c r="B796" s="8" t="s">
        <v>648</v>
      </c>
      <c r="C796" s="8"/>
      <c r="D796" s="7" t="s">
        <v>60</v>
      </c>
      <c r="E796" s="11">
        <v>10</v>
      </c>
      <c r="F796" s="11">
        <v>2200</v>
      </c>
      <c r="G796" s="11">
        <v>22000</v>
      </c>
    </row>
    <row r="797" ht="25" customHeight="1">
      <c r="A797" s="16" t="s">
        <v>615</v>
      </c>
      <c r="B797" s="16"/>
      <c r="C797" s="16"/>
      <c r="D797" s="16"/>
      <c r="E797" s="13">
        <f>SUBTOTAL(9,E796:E796)</f>
      </c>
      <c r="F797" s="13" t="s">
        <v>419</v>
      </c>
      <c r="G797" s="13">
        <f>SUBTOTAL(9,G796:G796)</f>
      </c>
    </row>
    <row r="798" ht="25" customHeight="1">
      <c r="A798" s="16" t="s">
        <v>616</v>
      </c>
      <c r="B798" s="16"/>
      <c r="C798" s="16"/>
      <c r="D798" s="16"/>
      <c r="E798" s="16"/>
      <c r="F798" s="16"/>
      <c r="G798" s="13">
        <f>SUBTOTAL(9,G796:G797)</f>
      </c>
    </row>
    <row r="799" ht="25" customHeight="1">
</row>
    <row r="800" ht="20" customHeight="1">
      <c r="A800" s="14" t="s">
        <v>498</v>
      </c>
      <c r="B800" s="14"/>
      <c r="C800" s="15" t="s">
        <v>328</v>
      </c>
      <c r="D800" s="15"/>
      <c r="E800" s="15"/>
      <c r="F800" s="15"/>
      <c r="G800" s="15"/>
    </row>
    <row r="801" ht="20" customHeight="1">
      <c r="A801" s="14" t="s">
        <v>499</v>
      </c>
      <c r="B801" s="14"/>
      <c r="C801" s="15" t="s">
        <v>500</v>
      </c>
      <c r="D801" s="15"/>
      <c r="E801" s="15"/>
      <c r="F801" s="15"/>
      <c r="G801" s="15"/>
    </row>
    <row r="802" ht="25" customHeight="1">
      <c r="A802" s="14" t="s">
        <v>501</v>
      </c>
      <c r="B802" s="14"/>
      <c r="C802" s="15" t="s">
        <v>481</v>
      </c>
      <c r="D802" s="15"/>
      <c r="E802" s="15"/>
      <c r="F802" s="15"/>
      <c r="G802" s="15"/>
    </row>
    <row r="803" ht="15" customHeight="1">
</row>
    <row r="804" ht="25" customHeight="1">
      <c r="A804" s="3" t="s">
        <v>649</v>
      </c>
      <c r="B804" s="3"/>
      <c r="C804" s="3"/>
      <c r="D804" s="3"/>
      <c r="E804" s="3"/>
      <c r="F804" s="3"/>
      <c r="G804" s="3"/>
    </row>
    <row r="805" ht="15" customHeight="1">
</row>
    <row r="806" ht="50" customHeight="1">
      <c r="A806" s="7" t="s">
        <v>403</v>
      </c>
      <c r="B806" s="7" t="s">
        <v>575</v>
      </c>
      <c r="C806" s="7"/>
      <c r="D806" s="7" t="s">
        <v>610</v>
      </c>
      <c r="E806" s="7" t="s">
        <v>611</v>
      </c>
      <c r="F806" s="7" t="s">
        <v>612</v>
      </c>
      <c r="G806" s="7" t="s">
        <v>613</v>
      </c>
    </row>
    <row r="807" ht="15" customHeight="1">
      <c r="A807" s="7">
        <v>1</v>
      </c>
      <c r="B807" s="7">
        <v>2</v>
      </c>
      <c r="C807" s="7"/>
      <c r="D807" s="7">
        <v>3</v>
      </c>
      <c r="E807" s="7">
        <v>4</v>
      </c>
      <c r="F807" s="7">
        <v>5</v>
      </c>
      <c r="G807" s="7">
        <v>6</v>
      </c>
    </row>
    <row r="808" ht="40" customHeight="1">
      <c r="A808" s="7" t="s">
        <v>513</v>
      </c>
      <c r="B808" s="8" t="s">
        <v>650</v>
      </c>
      <c r="C808" s="8"/>
      <c r="D808" s="7" t="s">
        <v>60</v>
      </c>
      <c r="E808" s="11">
        <v>10</v>
      </c>
      <c r="F808" s="11">
        <v>6000</v>
      </c>
      <c r="G808" s="11">
        <v>60000</v>
      </c>
    </row>
    <row r="809" ht="25" customHeight="1">
      <c r="A809" s="16" t="s">
        <v>615</v>
      </c>
      <c r="B809" s="16"/>
      <c r="C809" s="16"/>
      <c r="D809" s="16"/>
      <c r="E809" s="13">
        <f>SUBTOTAL(9,E808:E808)</f>
      </c>
      <c r="F809" s="13" t="s">
        <v>419</v>
      </c>
      <c r="G809" s="13">
        <f>SUBTOTAL(9,G808:G808)</f>
      </c>
    </row>
    <row r="810" ht="25" customHeight="1">
      <c r="A810" s="16" t="s">
        <v>616</v>
      </c>
      <c r="B810" s="16"/>
      <c r="C810" s="16"/>
      <c r="D810" s="16"/>
      <c r="E810" s="16"/>
      <c r="F810" s="16"/>
      <c r="G810" s="13">
        <f>SUBTOTAL(9,G808:G809)</f>
      </c>
    </row>
    <row r="811" ht="25" customHeight="1">
</row>
    <row r="812" ht="20" customHeight="1">
      <c r="A812" s="14" t="s">
        <v>498</v>
      </c>
      <c r="B812" s="14"/>
      <c r="C812" s="15" t="s">
        <v>328</v>
      </c>
      <c r="D812" s="15"/>
      <c r="E812" s="15"/>
      <c r="F812" s="15"/>
      <c r="G812" s="15"/>
    </row>
    <row r="813" ht="20" customHeight="1">
      <c r="A813" s="14" t="s">
        <v>499</v>
      </c>
      <c r="B813" s="14"/>
      <c r="C813" s="15" t="s">
        <v>500</v>
      </c>
      <c r="D813" s="15"/>
      <c r="E813" s="15"/>
      <c r="F813" s="15"/>
      <c r="G813" s="15"/>
    </row>
    <row r="814" ht="25" customHeight="1">
      <c r="A814" s="14" t="s">
        <v>501</v>
      </c>
      <c r="B814" s="14"/>
      <c r="C814" s="15" t="s">
        <v>481</v>
      </c>
      <c r="D814" s="15"/>
      <c r="E814" s="15"/>
      <c r="F814" s="15"/>
      <c r="G814" s="15"/>
    </row>
    <row r="815" ht="15" customHeight="1">
</row>
    <row r="816" ht="25" customHeight="1">
      <c r="A816" s="3" t="s">
        <v>651</v>
      </c>
      <c r="B816" s="3"/>
      <c r="C816" s="3"/>
      <c r="D816" s="3"/>
      <c r="E816" s="3"/>
      <c r="F816" s="3"/>
      <c r="G816" s="3"/>
    </row>
    <row r="817" ht="15" customHeight="1">
</row>
    <row r="818" ht="50" customHeight="1">
      <c r="A818" s="7" t="s">
        <v>403</v>
      </c>
      <c r="B818" s="7" t="s">
        <v>575</v>
      </c>
      <c r="C818" s="7"/>
      <c r="D818" s="7" t="s">
        <v>610</v>
      </c>
      <c r="E818" s="7" t="s">
        <v>611</v>
      </c>
      <c r="F818" s="7" t="s">
        <v>612</v>
      </c>
      <c r="G818" s="7" t="s">
        <v>613</v>
      </c>
    </row>
    <row r="819" ht="15" customHeight="1">
      <c r="A819" s="7">
        <v>1</v>
      </c>
      <c r="B819" s="7">
        <v>2</v>
      </c>
      <c r="C819" s="7"/>
      <c r="D819" s="7">
        <v>3</v>
      </c>
      <c r="E819" s="7">
        <v>4</v>
      </c>
      <c r="F819" s="7">
        <v>5</v>
      </c>
      <c r="G819" s="7">
        <v>6</v>
      </c>
    </row>
    <row r="820" ht="40" customHeight="1">
      <c r="A820" s="7" t="s">
        <v>414</v>
      </c>
      <c r="B820" s="8" t="s">
        <v>652</v>
      </c>
      <c r="C820" s="8"/>
      <c r="D820" s="7" t="s">
        <v>60</v>
      </c>
      <c r="E820" s="11">
        <v>246</v>
      </c>
      <c r="F820" s="11">
        <v>500</v>
      </c>
      <c r="G820" s="11">
        <v>123000</v>
      </c>
    </row>
    <row r="821" ht="40" customHeight="1">
      <c r="A821" s="7" t="s">
        <v>414</v>
      </c>
      <c r="B821" s="8" t="s">
        <v>653</v>
      </c>
      <c r="C821" s="8"/>
      <c r="D821" s="7" t="s">
        <v>60</v>
      </c>
      <c r="E821" s="11">
        <v>4</v>
      </c>
      <c r="F821" s="11">
        <v>2625</v>
      </c>
      <c r="G821" s="11">
        <v>10500</v>
      </c>
    </row>
    <row r="822" ht="40" customHeight="1">
      <c r="A822" s="7" t="s">
        <v>414</v>
      </c>
      <c r="B822" s="8" t="s">
        <v>654</v>
      </c>
      <c r="C822" s="8"/>
      <c r="D822" s="7" t="s">
        <v>60</v>
      </c>
      <c r="E822" s="11">
        <v>1</v>
      </c>
      <c r="F822" s="11">
        <v>20500</v>
      </c>
      <c r="G822" s="11">
        <v>20500</v>
      </c>
    </row>
    <row r="823" ht="40" customHeight="1">
      <c r="A823" s="7" t="s">
        <v>414</v>
      </c>
      <c r="B823" s="8" t="s">
        <v>655</v>
      </c>
      <c r="C823" s="8"/>
      <c r="D823" s="7" t="s">
        <v>60</v>
      </c>
      <c r="E823" s="11">
        <v>10</v>
      </c>
      <c r="F823" s="11">
        <v>4200</v>
      </c>
      <c r="G823" s="11">
        <v>42000</v>
      </c>
    </row>
    <row r="824" ht="40" customHeight="1">
      <c r="A824" s="7" t="s">
        <v>414</v>
      </c>
      <c r="B824" s="8" t="s">
        <v>656</v>
      </c>
      <c r="C824" s="8"/>
      <c r="D824" s="7" t="s">
        <v>60</v>
      </c>
      <c r="E824" s="11">
        <v>200</v>
      </c>
      <c r="F824" s="11">
        <v>300</v>
      </c>
      <c r="G824" s="11">
        <v>60000</v>
      </c>
    </row>
    <row r="825" ht="40" customHeight="1">
      <c r="A825" s="7" t="s">
        <v>414</v>
      </c>
      <c r="B825" s="8" t="s">
        <v>657</v>
      </c>
      <c r="C825" s="8"/>
      <c r="D825" s="7" t="s">
        <v>60</v>
      </c>
      <c r="E825" s="11">
        <v>25</v>
      </c>
      <c r="F825" s="11">
        <v>640</v>
      </c>
      <c r="G825" s="11">
        <v>16000</v>
      </c>
    </row>
    <row r="826" ht="40" customHeight="1">
      <c r="A826" s="7" t="s">
        <v>414</v>
      </c>
      <c r="B826" s="8" t="s">
        <v>658</v>
      </c>
      <c r="C826" s="8"/>
      <c r="D826" s="7" t="s">
        <v>60</v>
      </c>
      <c r="E826" s="11">
        <v>4</v>
      </c>
      <c r="F826" s="11">
        <v>20000</v>
      </c>
      <c r="G826" s="11">
        <v>80000</v>
      </c>
    </row>
    <row r="827" ht="40" customHeight="1">
      <c r="A827" s="7" t="s">
        <v>414</v>
      </c>
      <c r="B827" s="8" t="s">
        <v>659</v>
      </c>
      <c r="C827" s="8"/>
      <c r="D827" s="7" t="s">
        <v>60</v>
      </c>
      <c r="E827" s="11">
        <v>4</v>
      </c>
      <c r="F827" s="11">
        <v>10000</v>
      </c>
      <c r="G827" s="11">
        <v>40000</v>
      </c>
    </row>
    <row r="828" ht="40" customHeight="1">
      <c r="A828" s="7" t="s">
        <v>414</v>
      </c>
      <c r="B828" s="8" t="s">
        <v>653</v>
      </c>
      <c r="C828" s="8"/>
      <c r="D828" s="7" t="s">
        <v>60</v>
      </c>
      <c r="E828" s="11">
        <v>4</v>
      </c>
      <c r="F828" s="11">
        <v>2000</v>
      </c>
      <c r="G828" s="11">
        <v>8000</v>
      </c>
    </row>
    <row r="829" ht="25" customHeight="1">
      <c r="A829" s="16" t="s">
        <v>615</v>
      </c>
      <c r="B829" s="16"/>
      <c r="C829" s="16"/>
      <c r="D829" s="16"/>
      <c r="E829" s="13">
        <f>SUBTOTAL(9,E820:E828)</f>
      </c>
      <c r="F829" s="13" t="s">
        <v>419</v>
      </c>
      <c r="G829" s="13">
        <f>SUBTOTAL(9,G820:G828)</f>
      </c>
    </row>
    <row r="830" ht="25" customHeight="1">
      <c r="A830" s="16" t="s">
        <v>616</v>
      </c>
      <c r="B830" s="16"/>
      <c r="C830" s="16"/>
      <c r="D830" s="16"/>
      <c r="E830" s="16"/>
      <c r="F830" s="16"/>
      <c r="G830" s="13">
        <f>SUBTOTAL(9,G820:G829)</f>
      </c>
    </row>
    <row r="831" ht="25" customHeight="1">
</row>
    <row r="832" ht="20" customHeight="1">
      <c r="A832" s="14" t="s">
        <v>498</v>
      </c>
      <c r="B832" s="14"/>
      <c r="C832" s="15" t="s">
        <v>328</v>
      </c>
      <c r="D832" s="15"/>
      <c r="E832" s="15"/>
      <c r="F832" s="15"/>
      <c r="G832" s="15"/>
    </row>
    <row r="833" ht="20" customHeight="1">
      <c r="A833" s="14" t="s">
        <v>499</v>
      </c>
      <c r="B833" s="14"/>
      <c r="C833" s="15" t="s">
        <v>500</v>
      </c>
      <c r="D833" s="15"/>
      <c r="E833" s="15"/>
      <c r="F833" s="15"/>
      <c r="G833" s="15"/>
    </row>
    <row r="834" ht="25" customHeight="1">
      <c r="A834" s="14" t="s">
        <v>501</v>
      </c>
      <c r="B834" s="14"/>
      <c r="C834" s="15" t="s">
        <v>481</v>
      </c>
      <c r="D834" s="15"/>
      <c r="E834" s="15"/>
      <c r="F834" s="15"/>
      <c r="G834" s="15"/>
    </row>
    <row r="835" ht="15" customHeight="1">
</row>
    <row r="836" ht="25" customHeight="1">
      <c r="A836" s="3" t="s">
        <v>660</v>
      </c>
      <c r="B836" s="3"/>
      <c r="C836" s="3"/>
      <c r="D836" s="3"/>
      <c r="E836" s="3"/>
      <c r="F836" s="3"/>
      <c r="G836" s="3"/>
    </row>
    <row r="837" ht="15" customHeight="1">
</row>
    <row r="838" ht="50" customHeight="1">
      <c r="A838" s="7" t="s">
        <v>403</v>
      </c>
      <c r="B838" s="7" t="s">
        <v>575</v>
      </c>
      <c r="C838" s="7"/>
      <c r="D838" s="7" t="s">
        <v>610</v>
      </c>
      <c r="E838" s="7" t="s">
        <v>611</v>
      </c>
      <c r="F838" s="7" t="s">
        <v>612</v>
      </c>
      <c r="G838" s="7" t="s">
        <v>613</v>
      </c>
    </row>
    <row r="839" ht="15" customHeight="1">
      <c r="A839" s="7">
        <v>1</v>
      </c>
      <c r="B839" s="7">
        <v>2</v>
      </c>
      <c r="C839" s="7"/>
      <c r="D839" s="7">
        <v>3</v>
      </c>
      <c r="E839" s="7">
        <v>4</v>
      </c>
      <c r="F839" s="7">
        <v>5</v>
      </c>
      <c r="G839" s="7">
        <v>6</v>
      </c>
    </row>
    <row r="840" ht="40" customHeight="1">
      <c r="A840" s="7" t="s">
        <v>526</v>
      </c>
      <c r="B840" s="8" t="s">
        <v>661</v>
      </c>
      <c r="C840" s="8"/>
      <c r="D840" s="7" t="s">
        <v>60</v>
      </c>
      <c r="E840" s="11">
        <v>30</v>
      </c>
      <c r="F840" s="11">
        <v>5413.333333</v>
      </c>
      <c r="G840" s="11">
        <v>162400</v>
      </c>
    </row>
    <row r="841" ht="40" customHeight="1">
      <c r="A841" s="7" t="s">
        <v>526</v>
      </c>
      <c r="B841" s="8" t="s">
        <v>662</v>
      </c>
      <c r="C841" s="8"/>
      <c r="D841" s="7" t="s">
        <v>60</v>
      </c>
      <c r="E841" s="11">
        <v>5</v>
      </c>
      <c r="F841" s="11">
        <v>5500</v>
      </c>
      <c r="G841" s="11">
        <v>27500</v>
      </c>
    </row>
    <row r="842" ht="40" customHeight="1">
      <c r="A842" s="7" t="s">
        <v>526</v>
      </c>
      <c r="B842" s="8" t="s">
        <v>663</v>
      </c>
      <c r="C842" s="8"/>
      <c r="D842" s="7" t="s">
        <v>60</v>
      </c>
      <c r="E842" s="11">
        <v>10</v>
      </c>
      <c r="F842" s="11">
        <v>16010</v>
      </c>
      <c r="G842" s="11">
        <v>160100</v>
      </c>
    </row>
    <row r="843" ht="25" customHeight="1">
      <c r="A843" s="16" t="s">
        <v>615</v>
      </c>
      <c r="B843" s="16"/>
      <c r="C843" s="16"/>
      <c r="D843" s="16"/>
      <c r="E843" s="13">
        <f>SUBTOTAL(9,E840:E842)</f>
      </c>
      <c r="F843" s="13" t="s">
        <v>419</v>
      </c>
      <c r="G843" s="13">
        <f>SUBTOTAL(9,G840:G842)</f>
      </c>
    </row>
    <row r="844" ht="25" customHeight="1">
      <c r="A844" s="16" t="s">
        <v>616</v>
      </c>
      <c r="B844" s="16"/>
      <c r="C844" s="16"/>
      <c r="D844" s="16"/>
      <c r="E844" s="16"/>
      <c r="F844" s="16"/>
      <c r="G844" s="13">
        <f>SUBTOTAL(9,G840:G843)</f>
      </c>
    </row>
    <row r="845" ht="25" customHeight="1">
</row>
    <row r="846" ht="20" customHeight="1">
      <c r="A846" s="14" t="s">
        <v>498</v>
      </c>
      <c r="B846" s="14"/>
      <c r="C846" s="15" t="s">
        <v>328</v>
      </c>
      <c r="D846" s="15"/>
      <c r="E846" s="15"/>
      <c r="F846" s="15"/>
      <c r="G846" s="15"/>
    </row>
    <row r="847" ht="20" customHeight="1">
      <c r="A847" s="14" t="s">
        <v>499</v>
      </c>
      <c r="B847" s="14"/>
      <c r="C847" s="15" t="s">
        <v>558</v>
      </c>
      <c r="D847" s="15"/>
      <c r="E847" s="15"/>
      <c r="F847" s="15"/>
      <c r="G847" s="15"/>
    </row>
    <row r="848" ht="25" customHeight="1">
      <c r="A848" s="14" t="s">
        <v>501</v>
      </c>
      <c r="B848" s="14"/>
      <c r="C848" s="15" t="s">
        <v>481</v>
      </c>
      <c r="D848" s="15"/>
      <c r="E848" s="15"/>
      <c r="F848" s="15"/>
      <c r="G848" s="15"/>
    </row>
    <row r="849" ht="15" customHeight="1">
</row>
    <row r="850" ht="25" customHeight="1">
      <c r="A850" s="3" t="s">
        <v>617</v>
      </c>
      <c r="B850" s="3"/>
      <c r="C850" s="3"/>
      <c r="D850" s="3"/>
      <c r="E850" s="3"/>
      <c r="F850" s="3"/>
      <c r="G850" s="3"/>
    </row>
    <row r="851" ht="15" customHeight="1">
</row>
    <row r="852" ht="50" customHeight="1">
      <c r="A852" s="7" t="s">
        <v>403</v>
      </c>
      <c r="B852" s="7" t="s">
        <v>575</v>
      </c>
      <c r="C852" s="7"/>
      <c r="D852" s="7" t="s">
        <v>610</v>
      </c>
      <c r="E852" s="7" t="s">
        <v>611</v>
      </c>
      <c r="F852" s="7" t="s">
        <v>612</v>
      </c>
      <c r="G852" s="7" t="s">
        <v>613</v>
      </c>
    </row>
    <row r="853" ht="15" customHeight="1">
      <c r="A853" s="7">
        <v>1</v>
      </c>
      <c r="B853" s="7">
        <v>2</v>
      </c>
      <c r="C853" s="7"/>
      <c r="D853" s="7">
        <v>3</v>
      </c>
      <c r="E853" s="7">
        <v>4</v>
      </c>
      <c r="F853" s="7">
        <v>5</v>
      </c>
      <c r="G853" s="7">
        <v>6</v>
      </c>
    </row>
    <row r="854" ht="40" customHeight="1">
      <c r="A854" s="7" t="s">
        <v>410</v>
      </c>
      <c r="B854" s="8" t="s">
        <v>664</v>
      </c>
      <c r="C854" s="8"/>
      <c r="D854" s="7" t="s">
        <v>60</v>
      </c>
      <c r="E854" s="11">
        <v>12</v>
      </c>
      <c r="F854" s="11">
        <v>16621.06833</v>
      </c>
      <c r="G854" s="11">
        <v>199452.82</v>
      </c>
    </row>
    <row r="855" ht="40" customHeight="1">
      <c r="A855" s="7" t="s">
        <v>410</v>
      </c>
      <c r="B855" s="8" t="s">
        <v>665</v>
      </c>
      <c r="C855" s="8"/>
      <c r="D855" s="7" t="s">
        <v>60</v>
      </c>
      <c r="E855" s="11">
        <v>12</v>
      </c>
      <c r="F855" s="11">
        <v>2339.465833</v>
      </c>
      <c r="G855" s="11">
        <v>56147.18</v>
      </c>
    </row>
    <row r="856" ht="25" customHeight="1">
      <c r="A856" s="16" t="s">
        <v>615</v>
      </c>
      <c r="B856" s="16"/>
      <c r="C856" s="16"/>
      <c r="D856" s="16"/>
      <c r="E856" s="13">
        <f>SUBTOTAL(9,E854:E855)</f>
      </c>
      <c r="F856" s="13" t="s">
        <v>419</v>
      </c>
      <c r="G856" s="13">
        <f>SUBTOTAL(9,G854:G855)</f>
      </c>
    </row>
    <row r="857" ht="25" customHeight="1">
      <c r="A857" s="16" t="s">
        <v>616</v>
      </c>
      <c r="B857" s="16"/>
      <c r="C857" s="16"/>
      <c r="D857" s="16"/>
      <c r="E857" s="16"/>
      <c r="F857" s="16"/>
      <c r="G857" s="13">
        <f>SUBTOTAL(9,G854:G856)</f>
      </c>
    </row>
    <row r="858" ht="25" customHeight="1">
</row>
    <row r="859" ht="20" customHeight="1">
      <c r="A859" s="14" t="s">
        <v>498</v>
      </c>
      <c r="B859" s="14"/>
      <c r="C859" s="15" t="s">
        <v>328</v>
      </c>
      <c r="D859" s="15"/>
      <c r="E859" s="15"/>
      <c r="F859" s="15"/>
      <c r="G859" s="15"/>
    </row>
    <row r="860" ht="20" customHeight="1">
      <c r="A860" s="14" t="s">
        <v>499</v>
      </c>
      <c r="B860" s="14"/>
      <c r="C860" s="15" t="s">
        <v>558</v>
      </c>
      <c r="D860" s="15"/>
      <c r="E860" s="15"/>
      <c r="F860" s="15"/>
      <c r="G860" s="15"/>
    </row>
    <row r="861" ht="25" customHeight="1">
      <c r="A861" s="14" t="s">
        <v>501</v>
      </c>
      <c r="B861" s="14"/>
      <c r="C861" s="15" t="s">
        <v>481</v>
      </c>
      <c r="D861" s="15"/>
      <c r="E861" s="15"/>
      <c r="F861" s="15"/>
      <c r="G861" s="15"/>
    </row>
    <row r="862" ht="15" customHeight="1">
</row>
    <row r="863" ht="25" customHeight="1">
      <c r="A863" s="3" t="s">
        <v>620</v>
      </c>
      <c r="B863" s="3"/>
      <c r="C863" s="3"/>
      <c r="D863" s="3"/>
      <c r="E863" s="3"/>
      <c r="F863" s="3"/>
      <c r="G863" s="3"/>
    </row>
    <row r="864" ht="15" customHeight="1">
</row>
    <row r="865" ht="50" customHeight="1">
      <c r="A865" s="7" t="s">
        <v>403</v>
      </c>
      <c r="B865" s="7" t="s">
        <v>575</v>
      </c>
      <c r="C865" s="7"/>
      <c r="D865" s="7" t="s">
        <v>610</v>
      </c>
      <c r="E865" s="7" t="s">
        <v>611</v>
      </c>
      <c r="F865" s="7" t="s">
        <v>612</v>
      </c>
      <c r="G865" s="7" t="s">
        <v>613</v>
      </c>
    </row>
    <row r="866" ht="15" customHeight="1">
      <c r="A866" s="7">
        <v>1</v>
      </c>
      <c r="B866" s="7">
        <v>2</v>
      </c>
      <c r="C866" s="7"/>
      <c r="D866" s="7">
        <v>3</v>
      </c>
      <c r="E866" s="7">
        <v>4</v>
      </c>
      <c r="F866" s="7">
        <v>5</v>
      </c>
      <c r="G866" s="7">
        <v>6</v>
      </c>
    </row>
    <row r="867" ht="40" customHeight="1">
      <c r="A867" s="7" t="s">
        <v>528</v>
      </c>
      <c r="B867" s="8" t="s">
        <v>666</v>
      </c>
      <c r="C867" s="8"/>
      <c r="D867" s="7" t="s">
        <v>60</v>
      </c>
      <c r="E867" s="11">
        <v>12</v>
      </c>
      <c r="F867" s="11">
        <v>12083.3333</v>
      </c>
      <c r="G867" s="11">
        <v>145000</v>
      </c>
    </row>
    <row r="868" ht="25" customHeight="1">
      <c r="A868" s="16" t="s">
        <v>615</v>
      </c>
      <c r="B868" s="16"/>
      <c r="C868" s="16"/>
      <c r="D868" s="16"/>
      <c r="E868" s="13">
        <f>SUBTOTAL(9,E867:E867)</f>
      </c>
      <c r="F868" s="13" t="s">
        <v>419</v>
      </c>
      <c r="G868" s="13">
        <f>SUBTOTAL(9,G867:G867)</f>
      </c>
    </row>
    <row r="869" ht="25" customHeight="1">
      <c r="A869" s="16" t="s">
        <v>616</v>
      </c>
      <c r="B869" s="16"/>
      <c r="C869" s="16"/>
      <c r="D869" s="16"/>
      <c r="E869" s="16"/>
      <c r="F869" s="16"/>
      <c r="G869" s="13">
        <f>SUBTOTAL(9,G867:G868)</f>
      </c>
    </row>
    <row r="870" ht="25" customHeight="1">
</row>
    <row r="871" ht="20" customHeight="1">
      <c r="A871" s="14" t="s">
        <v>498</v>
      </c>
      <c r="B871" s="14"/>
      <c r="C871" s="15" t="s">
        <v>328</v>
      </c>
      <c r="D871" s="15"/>
      <c r="E871" s="15"/>
      <c r="F871" s="15"/>
      <c r="G871" s="15"/>
    </row>
    <row r="872" ht="20" customHeight="1">
      <c r="A872" s="14" t="s">
        <v>499</v>
      </c>
      <c r="B872" s="14"/>
      <c r="C872" s="15" t="s">
        <v>558</v>
      </c>
      <c r="D872" s="15"/>
      <c r="E872" s="15"/>
      <c r="F872" s="15"/>
      <c r="G872" s="15"/>
    </row>
    <row r="873" ht="25" customHeight="1">
      <c r="A873" s="14" t="s">
        <v>501</v>
      </c>
      <c r="B873" s="14"/>
      <c r="C873" s="15" t="s">
        <v>481</v>
      </c>
      <c r="D873" s="15"/>
      <c r="E873" s="15"/>
      <c r="F873" s="15"/>
      <c r="G873" s="15"/>
    </row>
    <row r="874" ht="15" customHeight="1">
</row>
    <row r="875" ht="25" customHeight="1">
      <c r="A875" s="3" t="s">
        <v>622</v>
      </c>
      <c r="B875" s="3"/>
      <c r="C875" s="3"/>
      <c r="D875" s="3"/>
      <c r="E875" s="3"/>
      <c r="F875" s="3"/>
      <c r="G875" s="3"/>
    </row>
    <row r="876" ht="15" customHeight="1">
</row>
    <row r="877" ht="50" customHeight="1">
      <c r="A877" s="7" t="s">
        <v>403</v>
      </c>
      <c r="B877" s="7" t="s">
        <v>575</v>
      </c>
      <c r="C877" s="7"/>
      <c r="D877" s="7" t="s">
        <v>610</v>
      </c>
      <c r="E877" s="7" t="s">
        <v>611</v>
      </c>
      <c r="F877" s="7" t="s">
        <v>612</v>
      </c>
      <c r="G877" s="7" t="s">
        <v>613</v>
      </c>
    </row>
    <row r="878" ht="15" customHeight="1">
      <c r="A878" s="7">
        <v>1</v>
      </c>
      <c r="B878" s="7">
        <v>2</v>
      </c>
      <c r="C878" s="7"/>
      <c r="D878" s="7">
        <v>3</v>
      </c>
      <c r="E878" s="7">
        <v>4</v>
      </c>
      <c r="F878" s="7">
        <v>5</v>
      </c>
      <c r="G878" s="7">
        <v>6</v>
      </c>
    </row>
    <row r="879" ht="40" customHeight="1">
      <c r="A879" s="7" t="s">
        <v>416</v>
      </c>
      <c r="B879" s="8" t="s">
        <v>667</v>
      </c>
      <c r="C879" s="8"/>
      <c r="D879" s="7" t="s">
        <v>60</v>
      </c>
      <c r="E879" s="11">
        <v>12</v>
      </c>
      <c r="F879" s="11">
        <v>4250</v>
      </c>
      <c r="G879" s="11">
        <v>51000</v>
      </c>
    </row>
    <row r="880" ht="40" customHeight="1">
      <c r="A880" s="7" t="s">
        <v>416</v>
      </c>
      <c r="B880" s="8" t="s">
        <v>623</v>
      </c>
      <c r="C880" s="8"/>
      <c r="D880" s="7" t="s">
        <v>60</v>
      </c>
      <c r="E880" s="11">
        <v>12</v>
      </c>
      <c r="F880" s="11">
        <v>5833.3333</v>
      </c>
      <c r="G880" s="11">
        <v>70000</v>
      </c>
    </row>
    <row r="881" ht="40" customHeight="1">
      <c r="A881" s="7" t="s">
        <v>416</v>
      </c>
      <c r="B881" s="8" t="s">
        <v>668</v>
      </c>
      <c r="C881" s="8"/>
      <c r="D881" s="7" t="s">
        <v>60</v>
      </c>
      <c r="E881" s="11">
        <v>12</v>
      </c>
      <c r="F881" s="11">
        <v>5541.666667</v>
      </c>
      <c r="G881" s="11">
        <v>66500</v>
      </c>
    </row>
    <row r="882" ht="25" customHeight="1">
      <c r="A882" s="16" t="s">
        <v>615</v>
      </c>
      <c r="B882" s="16"/>
      <c r="C882" s="16"/>
      <c r="D882" s="16"/>
      <c r="E882" s="13">
        <f>SUBTOTAL(9,E879:E881)</f>
      </c>
      <c r="F882" s="13" t="s">
        <v>419</v>
      </c>
      <c r="G882" s="13">
        <f>SUBTOTAL(9,G879:G881)</f>
      </c>
    </row>
    <row r="883" ht="25" customHeight="1">
      <c r="A883" s="16" t="s">
        <v>616</v>
      </c>
      <c r="B883" s="16"/>
      <c r="C883" s="16"/>
      <c r="D883" s="16"/>
      <c r="E883" s="16"/>
      <c r="F883" s="16"/>
      <c r="G883" s="13">
        <f>SUBTOTAL(9,G879:G882)</f>
      </c>
    </row>
    <row r="884" ht="25" customHeight="1">
</row>
    <row r="885" ht="20" customHeight="1">
      <c r="A885" s="14" t="s">
        <v>498</v>
      </c>
      <c r="B885" s="14"/>
      <c r="C885" s="15" t="s">
        <v>328</v>
      </c>
      <c r="D885" s="15"/>
      <c r="E885" s="15"/>
      <c r="F885" s="15"/>
      <c r="G885" s="15"/>
    </row>
    <row r="886" ht="20" customHeight="1">
      <c r="A886" s="14" t="s">
        <v>499</v>
      </c>
      <c r="B886" s="14"/>
      <c r="C886" s="15" t="s">
        <v>558</v>
      </c>
      <c r="D886" s="15"/>
      <c r="E886" s="15"/>
      <c r="F886" s="15"/>
      <c r="G886" s="15"/>
    </row>
    <row r="887" ht="25" customHeight="1">
      <c r="A887" s="14" t="s">
        <v>501</v>
      </c>
      <c r="B887" s="14"/>
      <c r="C887" s="15" t="s">
        <v>481</v>
      </c>
      <c r="D887" s="15"/>
      <c r="E887" s="15"/>
      <c r="F887" s="15"/>
      <c r="G887" s="15"/>
    </row>
    <row r="888" ht="15" customHeight="1">
</row>
    <row r="889" ht="25" customHeight="1">
      <c r="A889" s="3" t="s">
        <v>690</v>
      </c>
      <c r="B889" s="3"/>
      <c r="C889" s="3"/>
      <c r="D889" s="3"/>
      <c r="E889" s="3"/>
      <c r="F889" s="3"/>
      <c r="G889" s="3"/>
    </row>
    <row r="890" ht="15" customHeight="1">
</row>
    <row r="891" ht="50" customHeight="1">
      <c r="A891" s="7" t="s">
        <v>403</v>
      </c>
      <c r="B891" s="7" t="s">
        <v>575</v>
      </c>
      <c r="C891" s="7"/>
      <c r="D891" s="7" t="s">
        <v>610</v>
      </c>
      <c r="E891" s="7" t="s">
        <v>611</v>
      </c>
      <c r="F891" s="7" t="s">
        <v>612</v>
      </c>
      <c r="G891" s="7" t="s">
        <v>613</v>
      </c>
    </row>
    <row r="892" ht="15" customHeight="1">
      <c r="A892" s="7">
        <v>1</v>
      </c>
      <c r="B892" s="7">
        <v>2</v>
      </c>
      <c r="C892" s="7"/>
      <c r="D892" s="7">
        <v>3</v>
      </c>
      <c r="E892" s="7">
        <v>4</v>
      </c>
      <c r="F892" s="7">
        <v>5</v>
      </c>
      <c r="G892" s="7">
        <v>6</v>
      </c>
    </row>
    <row r="893" ht="40" customHeight="1">
      <c r="A893" s="7" t="s">
        <v>415</v>
      </c>
      <c r="B893" s="8" t="s">
        <v>691</v>
      </c>
      <c r="C893" s="8"/>
      <c r="D893" s="7" t="s">
        <v>60</v>
      </c>
      <c r="E893" s="11">
        <v>1</v>
      </c>
      <c r="F893" s="11">
        <v>40000</v>
      </c>
      <c r="G893" s="11">
        <v>40000</v>
      </c>
    </row>
    <row r="894" ht="40" customHeight="1">
      <c r="A894" s="7" t="s">
        <v>415</v>
      </c>
      <c r="B894" s="8" t="s">
        <v>692</v>
      </c>
      <c r="C894" s="8"/>
      <c r="D894" s="7" t="s">
        <v>60</v>
      </c>
      <c r="E894" s="11">
        <v>10</v>
      </c>
      <c r="F894" s="11">
        <v>5000</v>
      </c>
      <c r="G894" s="11">
        <v>50000</v>
      </c>
    </row>
    <row r="895" ht="40" customHeight="1">
      <c r="A895" s="7" t="s">
        <v>415</v>
      </c>
      <c r="B895" s="8" t="s">
        <v>693</v>
      </c>
      <c r="C895" s="8"/>
      <c r="D895" s="7" t="s">
        <v>60</v>
      </c>
      <c r="E895" s="11">
        <v>3</v>
      </c>
      <c r="F895" s="11">
        <v>10000</v>
      </c>
      <c r="G895" s="11">
        <v>30000</v>
      </c>
    </row>
    <row r="896" ht="40" customHeight="1">
      <c r="A896" s="7" t="s">
        <v>415</v>
      </c>
      <c r="B896" s="8" t="s">
        <v>694</v>
      </c>
      <c r="C896" s="8"/>
      <c r="D896" s="7" t="s">
        <v>60</v>
      </c>
      <c r="E896" s="11">
        <v>1</v>
      </c>
      <c r="F896" s="11">
        <v>14000</v>
      </c>
      <c r="G896" s="11">
        <v>14000</v>
      </c>
    </row>
    <row r="897" ht="40" customHeight="1">
      <c r="A897" s="7" t="s">
        <v>415</v>
      </c>
      <c r="B897" s="8" t="s">
        <v>695</v>
      </c>
      <c r="C897" s="8"/>
      <c r="D897" s="7" t="s">
        <v>60</v>
      </c>
      <c r="E897" s="11">
        <v>12</v>
      </c>
      <c r="F897" s="11">
        <v>9666.66666</v>
      </c>
      <c r="G897" s="11">
        <v>116000</v>
      </c>
    </row>
    <row r="898" ht="25" customHeight="1">
      <c r="A898" s="16" t="s">
        <v>615</v>
      </c>
      <c r="B898" s="16"/>
      <c r="C898" s="16"/>
      <c r="D898" s="16"/>
      <c r="E898" s="13">
        <f>SUBTOTAL(9,E893:E897)</f>
      </c>
      <c r="F898" s="13" t="s">
        <v>419</v>
      </c>
      <c r="G898" s="13">
        <f>SUBTOTAL(9,G893:G897)</f>
      </c>
    </row>
    <row r="899" ht="25" customHeight="1">
      <c r="A899" s="16" t="s">
        <v>616</v>
      </c>
      <c r="B899" s="16"/>
      <c r="C899" s="16"/>
      <c r="D899" s="16"/>
      <c r="E899" s="16"/>
      <c r="F899" s="16"/>
      <c r="G899" s="13">
        <f>SUBTOTAL(9,G893:G898)</f>
      </c>
    </row>
    <row r="900" ht="25" customHeight="1">
</row>
    <row r="901" ht="20" customHeight="1">
      <c r="A901" s="14" t="s">
        <v>498</v>
      </c>
      <c r="B901" s="14"/>
      <c r="C901" s="15" t="s">
        <v>328</v>
      </c>
      <c r="D901" s="15"/>
      <c r="E901" s="15"/>
      <c r="F901" s="15"/>
      <c r="G901" s="15"/>
    </row>
    <row r="902" ht="20" customHeight="1">
      <c r="A902" s="14" t="s">
        <v>499</v>
      </c>
      <c r="B902" s="14"/>
      <c r="C902" s="15" t="s">
        <v>558</v>
      </c>
      <c r="D902" s="15"/>
      <c r="E902" s="15"/>
      <c r="F902" s="15"/>
      <c r="G902" s="15"/>
    </row>
    <row r="903" ht="25" customHeight="1">
      <c r="A903" s="14" t="s">
        <v>501</v>
      </c>
      <c r="B903" s="14"/>
      <c r="C903" s="15" t="s">
        <v>481</v>
      </c>
      <c r="D903" s="15"/>
      <c r="E903" s="15"/>
      <c r="F903" s="15"/>
      <c r="G903" s="15"/>
    </row>
    <row r="904" ht="15" customHeight="1">
</row>
    <row r="905" ht="25" customHeight="1">
      <c r="A905" s="3" t="s">
        <v>609</v>
      </c>
      <c r="B905" s="3"/>
      <c r="C905" s="3"/>
      <c r="D905" s="3"/>
      <c r="E905" s="3"/>
      <c r="F905" s="3"/>
      <c r="G905" s="3"/>
    </row>
    <row r="906" ht="15" customHeight="1">
</row>
    <row r="907" ht="50" customHeight="1">
      <c r="A907" s="7" t="s">
        <v>403</v>
      </c>
      <c r="B907" s="7" t="s">
        <v>575</v>
      </c>
      <c r="C907" s="7"/>
      <c r="D907" s="7" t="s">
        <v>610</v>
      </c>
      <c r="E907" s="7" t="s">
        <v>611</v>
      </c>
      <c r="F907" s="7" t="s">
        <v>612</v>
      </c>
      <c r="G907" s="7" t="s">
        <v>613</v>
      </c>
    </row>
    <row r="908" ht="15" customHeight="1">
      <c r="A908" s="7">
        <v>1</v>
      </c>
      <c r="B908" s="7">
        <v>2</v>
      </c>
      <c r="C908" s="7"/>
      <c r="D908" s="7">
        <v>3</v>
      </c>
      <c r="E908" s="7">
        <v>4</v>
      </c>
      <c r="F908" s="7">
        <v>5</v>
      </c>
      <c r="G908" s="7">
        <v>6</v>
      </c>
    </row>
    <row r="909" ht="60" customHeight="1">
      <c r="A909" s="7" t="s">
        <v>514</v>
      </c>
      <c r="B909" s="8" t="s">
        <v>669</v>
      </c>
      <c r="C909" s="8"/>
      <c r="D909" s="7" t="s">
        <v>60</v>
      </c>
      <c r="E909" s="11">
        <v>2</v>
      </c>
      <c r="F909" s="11">
        <v>10000</v>
      </c>
      <c r="G909" s="11">
        <v>20000</v>
      </c>
    </row>
    <row r="910" ht="40" customHeight="1">
      <c r="A910" s="7" t="s">
        <v>514</v>
      </c>
      <c r="B910" s="8" t="s">
        <v>670</v>
      </c>
      <c r="C910" s="8"/>
      <c r="D910" s="7" t="s">
        <v>60</v>
      </c>
      <c r="E910" s="11">
        <v>1</v>
      </c>
      <c r="F910" s="11">
        <v>35000</v>
      </c>
      <c r="G910" s="11">
        <v>35000</v>
      </c>
    </row>
    <row r="911" ht="60" customHeight="1">
      <c r="A911" s="7" t="s">
        <v>514</v>
      </c>
      <c r="B911" s="8" t="s">
        <v>634</v>
      </c>
      <c r="C911" s="8"/>
      <c r="D911" s="7" t="s">
        <v>60</v>
      </c>
      <c r="E911" s="11">
        <v>10</v>
      </c>
      <c r="F911" s="11">
        <v>10000</v>
      </c>
      <c r="G911" s="11">
        <v>100000</v>
      </c>
    </row>
    <row r="912" ht="60" customHeight="1">
      <c r="A912" s="7" t="s">
        <v>514</v>
      </c>
      <c r="B912" s="8" t="s">
        <v>672</v>
      </c>
      <c r="C912" s="8"/>
      <c r="D912" s="7" t="s">
        <v>60</v>
      </c>
      <c r="E912" s="11">
        <v>5</v>
      </c>
      <c r="F912" s="11">
        <v>8000</v>
      </c>
      <c r="G912" s="11">
        <v>40000</v>
      </c>
    </row>
    <row r="913" ht="60" customHeight="1">
      <c r="A913" s="7" t="s">
        <v>514</v>
      </c>
      <c r="B913" s="8" t="s">
        <v>632</v>
      </c>
      <c r="C913" s="8"/>
      <c r="D913" s="7" t="s">
        <v>60</v>
      </c>
      <c r="E913" s="11">
        <v>5</v>
      </c>
      <c r="F913" s="11">
        <v>20000</v>
      </c>
      <c r="G913" s="11">
        <v>100000</v>
      </c>
    </row>
    <row r="914" ht="60" customHeight="1">
      <c r="A914" s="7" t="s">
        <v>514</v>
      </c>
      <c r="B914" s="8" t="s">
        <v>674</v>
      </c>
      <c r="C914" s="8"/>
      <c r="D914" s="7" t="s">
        <v>60</v>
      </c>
      <c r="E914" s="11">
        <v>2</v>
      </c>
      <c r="F914" s="11">
        <v>69500</v>
      </c>
      <c r="G914" s="11">
        <v>139000</v>
      </c>
    </row>
    <row r="915" ht="60" customHeight="1">
      <c r="A915" s="7" t="s">
        <v>514</v>
      </c>
      <c r="B915" s="8" t="s">
        <v>673</v>
      </c>
      <c r="C915" s="8"/>
      <c r="D915" s="7" t="s">
        <v>60</v>
      </c>
      <c r="E915" s="11">
        <v>1</v>
      </c>
      <c r="F915" s="11">
        <v>51000</v>
      </c>
      <c r="G915" s="11">
        <v>51000</v>
      </c>
    </row>
    <row r="916" ht="25" customHeight="1">
      <c r="A916" s="16" t="s">
        <v>615</v>
      </c>
      <c r="B916" s="16"/>
      <c r="C916" s="16"/>
      <c r="D916" s="16"/>
      <c r="E916" s="13">
        <f>SUBTOTAL(9,E909:E915)</f>
      </c>
      <c r="F916" s="13" t="s">
        <v>419</v>
      </c>
      <c r="G916" s="13">
        <f>SUBTOTAL(9,G909:G915)</f>
      </c>
    </row>
    <row r="917" ht="25" customHeight="1">
      <c r="A917" s="16" t="s">
        <v>616</v>
      </c>
      <c r="B917" s="16"/>
      <c r="C917" s="16"/>
      <c r="D917" s="16"/>
      <c r="E917" s="16"/>
      <c r="F917" s="16"/>
      <c r="G917" s="13">
        <f>SUBTOTAL(9,G909:G916)</f>
      </c>
    </row>
    <row r="918" ht="25" customHeight="1">
</row>
    <row r="919" ht="20" customHeight="1">
      <c r="A919" s="14" t="s">
        <v>498</v>
      </c>
      <c r="B919" s="14"/>
      <c r="C919" s="15" t="s">
        <v>328</v>
      </c>
      <c r="D919" s="15"/>
      <c r="E919" s="15"/>
      <c r="F919" s="15"/>
      <c r="G919" s="15"/>
    </row>
    <row r="920" ht="20" customHeight="1">
      <c r="A920" s="14" t="s">
        <v>499</v>
      </c>
      <c r="B920" s="14"/>
      <c r="C920" s="15" t="s">
        <v>558</v>
      </c>
      <c r="D920" s="15"/>
      <c r="E920" s="15"/>
      <c r="F920" s="15"/>
      <c r="G920" s="15"/>
    </row>
    <row r="921" ht="25" customHeight="1">
      <c r="A921" s="14" t="s">
        <v>501</v>
      </c>
      <c r="B921" s="14"/>
      <c r="C921" s="15" t="s">
        <v>481</v>
      </c>
      <c r="D921" s="15"/>
      <c r="E921" s="15"/>
      <c r="F921" s="15"/>
      <c r="G921" s="15"/>
    </row>
    <row r="922" ht="15" customHeight="1">
</row>
    <row r="923" ht="25" customHeight="1">
      <c r="A923" s="3" t="s">
        <v>640</v>
      </c>
      <c r="B923" s="3"/>
      <c r="C923" s="3"/>
      <c r="D923" s="3"/>
      <c r="E923" s="3"/>
      <c r="F923" s="3"/>
      <c r="G923" s="3"/>
    </row>
    <row r="924" ht="15" customHeight="1">
</row>
    <row r="925" ht="50" customHeight="1">
      <c r="A925" s="7" t="s">
        <v>403</v>
      </c>
      <c r="B925" s="7" t="s">
        <v>575</v>
      </c>
      <c r="C925" s="7"/>
      <c r="D925" s="7" t="s">
        <v>610</v>
      </c>
      <c r="E925" s="7" t="s">
        <v>611</v>
      </c>
      <c r="F925" s="7" t="s">
        <v>612</v>
      </c>
      <c r="G925" s="7" t="s">
        <v>613</v>
      </c>
    </row>
    <row r="926" ht="15" customHeight="1">
      <c r="A926" s="7">
        <v>1</v>
      </c>
      <c r="B926" s="7">
        <v>2</v>
      </c>
      <c r="C926" s="7"/>
      <c r="D926" s="7">
        <v>3</v>
      </c>
      <c r="E926" s="7">
        <v>4</v>
      </c>
      <c r="F926" s="7">
        <v>5</v>
      </c>
      <c r="G926" s="7">
        <v>6</v>
      </c>
    </row>
    <row r="927" ht="40" customHeight="1">
      <c r="A927" s="7" t="s">
        <v>534</v>
      </c>
      <c r="B927" s="8" t="s">
        <v>696</v>
      </c>
      <c r="C927" s="8"/>
      <c r="D927" s="7" t="s">
        <v>60</v>
      </c>
      <c r="E927" s="11">
        <v>2</v>
      </c>
      <c r="F927" s="11">
        <v>42500</v>
      </c>
      <c r="G927" s="11">
        <v>85000</v>
      </c>
    </row>
    <row r="928" ht="40" customHeight="1">
      <c r="A928" s="7" t="s">
        <v>534</v>
      </c>
      <c r="B928" s="8" t="s">
        <v>675</v>
      </c>
      <c r="C928" s="8"/>
      <c r="D928" s="7" t="s">
        <v>60</v>
      </c>
      <c r="E928" s="11">
        <v>2</v>
      </c>
      <c r="F928" s="11">
        <v>50000</v>
      </c>
      <c r="G928" s="11">
        <v>100000</v>
      </c>
    </row>
    <row r="929" ht="25" customHeight="1">
      <c r="A929" s="16" t="s">
        <v>615</v>
      </c>
      <c r="B929" s="16"/>
      <c r="C929" s="16"/>
      <c r="D929" s="16"/>
      <c r="E929" s="13">
        <f>SUBTOTAL(9,E927:E928)</f>
      </c>
      <c r="F929" s="13" t="s">
        <v>419</v>
      </c>
      <c r="G929" s="13">
        <f>SUBTOTAL(9,G927:G928)</f>
      </c>
    </row>
    <row r="930" ht="25" customHeight="1">
      <c r="A930" s="16" t="s">
        <v>616</v>
      </c>
      <c r="B930" s="16"/>
      <c r="C930" s="16"/>
      <c r="D930" s="16"/>
      <c r="E930" s="16"/>
      <c r="F930" s="16"/>
      <c r="G930" s="13">
        <f>SUBTOTAL(9,G927:G929)</f>
      </c>
    </row>
    <row r="931" ht="25" customHeight="1">
</row>
    <row r="932" ht="20" customHeight="1">
      <c r="A932" s="14" t="s">
        <v>498</v>
      </c>
      <c r="B932" s="14"/>
      <c r="C932" s="15" t="s">
        <v>328</v>
      </c>
      <c r="D932" s="15"/>
      <c r="E932" s="15"/>
      <c r="F932" s="15"/>
      <c r="G932" s="15"/>
    </row>
    <row r="933" ht="20" customHeight="1">
      <c r="A933" s="14" t="s">
        <v>499</v>
      </c>
      <c r="B933" s="14"/>
      <c r="C933" s="15" t="s">
        <v>558</v>
      </c>
      <c r="D933" s="15"/>
      <c r="E933" s="15"/>
      <c r="F933" s="15"/>
      <c r="G933" s="15"/>
    </row>
    <row r="934" ht="25" customHeight="1">
      <c r="A934" s="14" t="s">
        <v>501</v>
      </c>
      <c r="B934" s="14"/>
      <c r="C934" s="15" t="s">
        <v>481</v>
      </c>
      <c r="D934" s="15"/>
      <c r="E934" s="15"/>
      <c r="F934" s="15"/>
      <c r="G934" s="15"/>
    </row>
    <row r="935" ht="15" customHeight="1">
</row>
    <row r="936" ht="25" customHeight="1">
      <c r="A936" s="3" t="s">
        <v>645</v>
      </c>
      <c r="B936" s="3"/>
      <c r="C936" s="3"/>
      <c r="D936" s="3"/>
      <c r="E936" s="3"/>
      <c r="F936" s="3"/>
      <c r="G936" s="3"/>
    </row>
    <row r="937" ht="15" customHeight="1">
</row>
    <row r="938" ht="50" customHeight="1">
      <c r="A938" s="7" t="s">
        <v>403</v>
      </c>
      <c r="B938" s="7" t="s">
        <v>575</v>
      </c>
      <c r="C938" s="7"/>
      <c r="D938" s="7" t="s">
        <v>610</v>
      </c>
      <c r="E938" s="7" t="s">
        <v>611</v>
      </c>
      <c r="F938" s="7" t="s">
        <v>612</v>
      </c>
      <c r="G938" s="7" t="s">
        <v>613</v>
      </c>
    </row>
    <row r="939" ht="15" customHeight="1">
      <c r="A939" s="7">
        <v>1</v>
      </c>
      <c r="B939" s="7">
        <v>2</v>
      </c>
      <c r="C939" s="7"/>
      <c r="D939" s="7">
        <v>3</v>
      </c>
      <c r="E939" s="7">
        <v>4</v>
      </c>
      <c r="F939" s="7">
        <v>5</v>
      </c>
      <c r="G939" s="7">
        <v>6</v>
      </c>
    </row>
    <row r="940" ht="20" customHeight="1">
      <c r="A940" s="7" t="s">
        <v>411</v>
      </c>
      <c r="B940" s="8" t="s">
        <v>646</v>
      </c>
      <c r="C940" s="8"/>
      <c r="D940" s="7" t="s">
        <v>60</v>
      </c>
      <c r="E940" s="11">
        <v>5350.87719298</v>
      </c>
      <c r="F940" s="11">
        <v>57</v>
      </c>
      <c r="G940" s="11">
        <v>305000</v>
      </c>
    </row>
    <row r="941" ht="25" customHeight="1">
      <c r="A941" s="16" t="s">
        <v>615</v>
      </c>
      <c r="B941" s="16"/>
      <c r="C941" s="16"/>
      <c r="D941" s="16"/>
      <c r="E941" s="13">
        <f>SUBTOTAL(9,E940:E940)</f>
      </c>
      <c r="F941" s="13" t="s">
        <v>419</v>
      </c>
      <c r="G941" s="13">
        <f>SUBTOTAL(9,G940:G940)</f>
      </c>
    </row>
    <row r="942" ht="25" customHeight="1">
      <c r="A942" s="16" t="s">
        <v>616</v>
      </c>
      <c r="B942" s="16"/>
      <c r="C942" s="16"/>
      <c r="D942" s="16"/>
      <c r="E942" s="16"/>
      <c r="F942" s="16"/>
      <c r="G942" s="13">
        <f>SUBTOTAL(9,G940:G941)</f>
      </c>
    </row>
    <row r="943" ht="25" customHeight="1">
</row>
    <row r="944" ht="20" customHeight="1">
      <c r="A944" s="14" t="s">
        <v>498</v>
      </c>
      <c r="B944" s="14"/>
      <c r="C944" s="15" t="s">
        <v>328</v>
      </c>
      <c r="D944" s="15"/>
      <c r="E944" s="15"/>
      <c r="F944" s="15"/>
      <c r="G944" s="15"/>
    </row>
    <row r="945" ht="20" customHeight="1">
      <c r="A945" s="14" t="s">
        <v>499</v>
      </c>
      <c r="B945" s="14"/>
      <c r="C945" s="15" t="s">
        <v>558</v>
      </c>
      <c r="D945" s="15"/>
      <c r="E945" s="15"/>
      <c r="F945" s="15"/>
      <c r="G945" s="15"/>
    </row>
    <row r="946" ht="25" customHeight="1">
      <c r="A946" s="14" t="s">
        <v>501</v>
      </c>
      <c r="B946" s="14"/>
      <c r="C946" s="15" t="s">
        <v>481</v>
      </c>
      <c r="D946" s="15"/>
      <c r="E946" s="15"/>
      <c r="F946" s="15"/>
      <c r="G946" s="15"/>
    </row>
    <row r="947" ht="15" customHeight="1">
</row>
    <row r="948" ht="25" customHeight="1">
      <c r="A948" s="3" t="s">
        <v>651</v>
      </c>
      <c r="B948" s="3"/>
      <c r="C948" s="3"/>
      <c r="D948" s="3"/>
      <c r="E948" s="3"/>
      <c r="F948" s="3"/>
      <c r="G948" s="3"/>
    </row>
    <row r="949" ht="15" customHeight="1">
</row>
    <row r="950" ht="50" customHeight="1">
      <c r="A950" s="7" t="s">
        <v>403</v>
      </c>
      <c r="B950" s="7" t="s">
        <v>575</v>
      </c>
      <c r="C950" s="7"/>
      <c r="D950" s="7" t="s">
        <v>610</v>
      </c>
      <c r="E950" s="7" t="s">
        <v>611</v>
      </c>
      <c r="F950" s="7" t="s">
        <v>612</v>
      </c>
      <c r="G950" s="7" t="s">
        <v>613</v>
      </c>
    </row>
    <row r="951" ht="15" customHeight="1">
      <c r="A951" s="7">
        <v>1</v>
      </c>
      <c r="B951" s="7">
        <v>2</v>
      </c>
      <c r="C951" s="7"/>
      <c r="D951" s="7">
        <v>3</v>
      </c>
      <c r="E951" s="7">
        <v>4</v>
      </c>
      <c r="F951" s="7">
        <v>5</v>
      </c>
      <c r="G951" s="7">
        <v>6</v>
      </c>
    </row>
    <row r="952" ht="40" customHeight="1">
      <c r="A952" s="7" t="s">
        <v>563</v>
      </c>
      <c r="B952" s="8" t="s">
        <v>676</v>
      </c>
      <c r="C952" s="8"/>
      <c r="D952" s="7" t="s">
        <v>60</v>
      </c>
      <c r="E952" s="11">
        <v>10</v>
      </c>
      <c r="F952" s="11">
        <v>33998.74</v>
      </c>
      <c r="G952" s="11">
        <v>339987.4</v>
      </c>
    </row>
    <row r="953" ht="40" customHeight="1">
      <c r="A953" s="7" t="s">
        <v>563</v>
      </c>
      <c r="B953" s="8" t="s">
        <v>677</v>
      </c>
      <c r="C953" s="8"/>
      <c r="D953" s="7" t="s">
        <v>60</v>
      </c>
      <c r="E953" s="11">
        <v>2</v>
      </c>
      <c r="F953" s="11">
        <v>10000</v>
      </c>
      <c r="G953" s="11">
        <v>20000</v>
      </c>
    </row>
    <row r="954" ht="40" customHeight="1">
      <c r="A954" s="7" t="s">
        <v>563</v>
      </c>
      <c r="B954" s="8" t="s">
        <v>678</v>
      </c>
      <c r="C954" s="8"/>
      <c r="D954" s="7" t="s">
        <v>60</v>
      </c>
      <c r="E954" s="11">
        <v>5</v>
      </c>
      <c r="F954" s="11">
        <v>4002.52</v>
      </c>
      <c r="G954" s="11">
        <v>20012.6</v>
      </c>
    </row>
    <row r="955" ht="40" customHeight="1">
      <c r="A955" s="7" t="s">
        <v>563</v>
      </c>
      <c r="B955" s="8" t="s">
        <v>679</v>
      </c>
      <c r="C955" s="8"/>
      <c r="D955" s="7" t="s">
        <v>60</v>
      </c>
      <c r="E955" s="11">
        <v>10</v>
      </c>
      <c r="F955" s="11">
        <v>10000</v>
      </c>
      <c r="G955" s="11">
        <v>100000</v>
      </c>
    </row>
    <row r="956" ht="25" customHeight="1">
      <c r="A956" s="16" t="s">
        <v>615</v>
      </c>
      <c r="B956" s="16"/>
      <c r="C956" s="16"/>
      <c r="D956" s="16"/>
      <c r="E956" s="13">
        <f>SUBTOTAL(9,E952:E955)</f>
      </c>
      <c r="F956" s="13" t="s">
        <v>419</v>
      </c>
      <c r="G956" s="13">
        <f>SUBTOTAL(9,G952:G955)</f>
      </c>
    </row>
    <row r="957" ht="25" customHeight="1">
      <c r="A957" s="16" t="s">
        <v>616</v>
      </c>
      <c r="B957" s="16"/>
      <c r="C957" s="16"/>
      <c r="D957" s="16"/>
      <c r="E957" s="16"/>
      <c r="F957" s="16"/>
      <c r="G957" s="13">
        <f>SUBTOTAL(9,G952:G956)</f>
      </c>
    </row>
    <row r="958" ht="25" customHeight="1">
</row>
    <row r="959" ht="20" customHeight="1">
      <c r="A959" s="14" t="s">
        <v>498</v>
      </c>
      <c r="B959" s="14"/>
      <c r="C959" s="15" t="s">
        <v>328</v>
      </c>
      <c r="D959" s="15"/>
      <c r="E959" s="15"/>
      <c r="F959" s="15"/>
      <c r="G959" s="15"/>
    </row>
    <row r="960" ht="20" customHeight="1">
      <c r="A960" s="14" t="s">
        <v>499</v>
      </c>
      <c r="B960" s="14"/>
      <c r="C960" s="15" t="s">
        <v>558</v>
      </c>
      <c r="D960" s="15"/>
      <c r="E960" s="15"/>
      <c r="F960" s="15"/>
      <c r="G960" s="15"/>
    </row>
    <row r="961" ht="25" customHeight="1">
      <c r="A961" s="14" t="s">
        <v>501</v>
      </c>
      <c r="B961" s="14"/>
      <c r="C961" s="15" t="s">
        <v>481</v>
      </c>
      <c r="D961" s="15"/>
      <c r="E961" s="15"/>
      <c r="F961" s="15"/>
      <c r="G961" s="15"/>
    </row>
    <row r="962" ht="15" customHeight="1">
</row>
    <row r="963" ht="25" customHeight="1">
      <c r="A963" s="3" t="s">
        <v>660</v>
      </c>
      <c r="B963" s="3"/>
      <c r="C963" s="3"/>
      <c r="D963" s="3"/>
      <c r="E963" s="3"/>
      <c r="F963" s="3"/>
      <c r="G963" s="3"/>
    </row>
    <row r="964" ht="15" customHeight="1">
</row>
    <row r="965" ht="50" customHeight="1">
      <c r="A965" s="7" t="s">
        <v>403</v>
      </c>
      <c r="B965" s="7" t="s">
        <v>575</v>
      </c>
      <c r="C965" s="7"/>
      <c r="D965" s="7" t="s">
        <v>610</v>
      </c>
      <c r="E965" s="7" t="s">
        <v>611</v>
      </c>
      <c r="F965" s="7" t="s">
        <v>612</v>
      </c>
      <c r="G965" s="7" t="s">
        <v>613</v>
      </c>
    </row>
    <row r="966" ht="15" customHeight="1">
      <c r="A966" s="7">
        <v>1</v>
      </c>
      <c r="B966" s="7">
        <v>2</v>
      </c>
      <c r="C966" s="7"/>
      <c r="D966" s="7">
        <v>3</v>
      </c>
      <c r="E966" s="7">
        <v>4</v>
      </c>
      <c r="F966" s="7">
        <v>5</v>
      </c>
      <c r="G966" s="7">
        <v>6</v>
      </c>
    </row>
    <row r="967" ht="40" customHeight="1">
      <c r="A967" s="7" t="s">
        <v>526</v>
      </c>
      <c r="B967" s="8" t="s">
        <v>681</v>
      </c>
      <c r="C967" s="8"/>
      <c r="D967" s="7" t="s">
        <v>60</v>
      </c>
      <c r="E967" s="11">
        <v>10</v>
      </c>
      <c r="F967" s="11">
        <v>3000</v>
      </c>
      <c r="G967" s="11">
        <v>30000</v>
      </c>
    </row>
    <row r="968" ht="25" customHeight="1">
      <c r="A968" s="16" t="s">
        <v>615</v>
      </c>
      <c r="B968" s="16"/>
      <c r="C968" s="16"/>
      <c r="D968" s="16"/>
      <c r="E968" s="13">
        <f>SUBTOTAL(9,E967:E967)</f>
      </c>
      <c r="F968" s="13" t="s">
        <v>419</v>
      </c>
      <c r="G968" s="13">
        <f>SUBTOTAL(9,G967:G967)</f>
      </c>
    </row>
    <row r="969" ht="25" customHeight="1">
      <c r="A969" s="16" t="s">
        <v>616</v>
      </c>
      <c r="B969" s="16"/>
      <c r="C969" s="16"/>
      <c r="D969" s="16"/>
      <c r="E969" s="16"/>
      <c r="F969" s="16"/>
      <c r="G969" s="13">
        <f>SUBTOTAL(9,G967:G968)</f>
      </c>
    </row>
    <row r="970" ht="25" customHeight="1">
</row>
    <row r="971" ht="20" customHeight="1">
      <c r="A971" s="14" t="s">
        <v>498</v>
      </c>
      <c r="B971" s="14"/>
      <c r="C971" s="15" t="s">
        <v>375</v>
      </c>
      <c r="D971" s="15"/>
      <c r="E971" s="15"/>
      <c r="F971" s="15"/>
      <c r="G971" s="15"/>
    </row>
    <row r="972" ht="20" customHeight="1">
      <c r="A972" s="14" t="s">
        <v>499</v>
      </c>
      <c r="B972" s="14"/>
      <c r="C972" s="15" t="s">
        <v>558</v>
      </c>
      <c r="D972" s="15"/>
      <c r="E972" s="15"/>
      <c r="F972" s="15"/>
      <c r="G972" s="15"/>
    </row>
    <row r="973" ht="25" customHeight="1">
      <c r="A973" s="14" t="s">
        <v>501</v>
      </c>
      <c r="B973" s="14"/>
      <c r="C973" s="15" t="s">
        <v>481</v>
      </c>
      <c r="D973" s="15"/>
      <c r="E973" s="15"/>
      <c r="F973" s="15"/>
      <c r="G973" s="15"/>
    </row>
    <row r="974" ht="15" customHeight="1">
</row>
    <row r="975" ht="25" customHeight="1">
      <c r="A975" s="3" t="s">
        <v>622</v>
      </c>
      <c r="B975" s="3"/>
      <c r="C975" s="3"/>
      <c r="D975" s="3"/>
      <c r="E975" s="3"/>
      <c r="F975" s="3"/>
      <c r="G975" s="3"/>
    </row>
    <row r="976" ht="15" customHeight="1">
</row>
    <row r="977" ht="50" customHeight="1">
      <c r="A977" s="7" t="s">
        <v>403</v>
      </c>
      <c r="B977" s="7" t="s">
        <v>575</v>
      </c>
      <c r="C977" s="7"/>
      <c r="D977" s="7" t="s">
        <v>610</v>
      </c>
      <c r="E977" s="7" t="s">
        <v>611</v>
      </c>
      <c r="F977" s="7" t="s">
        <v>612</v>
      </c>
      <c r="G977" s="7" t="s">
        <v>613</v>
      </c>
    </row>
    <row r="978" ht="15" customHeight="1">
      <c r="A978" s="7">
        <v>1</v>
      </c>
      <c r="B978" s="7">
        <v>2</v>
      </c>
      <c r="C978" s="7"/>
      <c r="D978" s="7">
        <v>3</v>
      </c>
      <c r="E978" s="7">
        <v>4</v>
      </c>
      <c r="F978" s="7">
        <v>5</v>
      </c>
      <c r="G978" s="7">
        <v>6</v>
      </c>
    </row>
    <row r="979" ht="40" customHeight="1">
      <c r="A979" s="7" t="s">
        <v>687</v>
      </c>
      <c r="B979" s="8" t="s">
        <v>688</v>
      </c>
      <c r="C979" s="8"/>
      <c r="D979" s="7" t="s">
        <v>60</v>
      </c>
      <c r="E979" s="11">
        <v>1</v>
      </c>
      <c r="F979" s="11">
        <v>262207.06</v>
      </c>
      <c r="G979" s="11">
        <v>262207.06</v>
      </c>
    </row>
    <row r="980" ht="40" customHeight="1">
      <c r="A980" s="7" t="s">
        <v>687</v>
      </c>
      <c r="B980" s="8" t="s">
        <v>689</v>
      </c>
      <c r="C980" s="8"/>
      <c r="D980" s="7" t="s">
        <v>60</v>
      </c>
      <c r="E980" s="11">
        <v>1</v>
      </c>
      <c r="F980" s="11">
        <v>319092.94</v>
      </c>
      <c r="G980" s="11">
        <v>319092.94</v>
      </c>
    </row>
    <row r="981" ht="25" customHeight="1">
      <c r="A981" s="16" t="s">
        <v>615</v>
      </c>
      <c r="B981" s="16"/>
      <c r="C981" s="16"/>
      <c r="D981" s="16"/>
      <c r="E981" s="13">
        <f>SUBTOTAL(9,E979:E980)</f>
      </c>
      <c r="F981" s="13" t="s">
        <v>419</v>
      </c>
      <c r="G981" s="13">
        <f>SUBTOTAL(9,G979:G980)</f>
      </c>
    </row>
    <row r="982" ht="25" customHeight="1">
      <c r="A982" s="16" t="s">
        <v>616</v>
      </c>
      <c r="B982" s="16"/>
      <c r="C982" s="16"/>
      <c r="D982" s="16"/>
      <c r="E982" s="16"/>
      <c r="F982" s="16"/>
      <c r="G982" s="13">
        <f>SUBTOTAL(9,G979:G981)</f>
      </c>
    </row>
  </sheetData>
  <sheetProtection password="D5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D48"/>
    <mergeCell ref="A49:F49"/>
    <mergeCell ref="A51:B51"/>
    <mergeCell ref="C51:G51"/>
    <mergeCell ref="A52:B52"/>
    <mergeCell ref="C52:G52"/>
    <mergeCell ref="A53:B53"/>
    <mergeCell ref="C53:G53"/>
    <mergeCell ref="A55:G55"/>
    <mergeCell ref="B57:C57"/>
    <mergeCell ref="B58:C58"/>
    <mergeCell ref="B59:C59"/>
    <mergeCell ref="A60:D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B73:C73"/>
    <mergeCell ref="B74:C74"/>
    <mergeCell ref="B75:C75"/>
    <mergeCell ref="A76:D76"/>
    <mergeCell ref="A77:F77"/>
    <mergeCell ref="A79:B79"/>
    <mergeCell ref="C79:G79"/>
    <mergeCell ref="A80:B80"/>
    <mergeCell ref="C80:G80"/>
    <mergeCell ref="A81:B81"/>
    <mergeCell ref="C81:G81"/>
    <mergeCell ref="A83:G83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A94:D94"/>
    <mergeCell ref="A95:F95"/>
    <mergeCell ref="A97:B97"/>
    <mergeCell ref="C97:G97"/>
    <mergeCell ref="A98:B98"/>
    <mergeCell ref="C98:G98"/>
    <mergeCell ref="A99:B99"/>
    <mergeCell ref="C99:G99"/>
    <mergeCell ref="A101:G101"/>
    <mergeCell ref="B103:C103"/>
    <mergeCell ref="B104:C104"/>
    <mergeCell ref="B105:C105"/>
    <mergeCell ref="A106:D106"/>
    <mergeCell ref="A107:F107"/>
    <mergeCell ref="A109:B109"/>
    <mergeCell ref="C109:G109"/>
    <mergeCell ref="A110:B110"/>
    <mergeCell ref="C110:G110"/>
    <mergeCell ref="A111:B111"/>
    <mergeCell ref="C111:G111"/>
    <mergeCell ref="A113:G113"/>
    <mergeCell ref="B115:C115"/>
    <mergeCell ref="B116:C116"/>
    <mergeCell ref="B117:C117"/>
    <mergeCell ref="B118:C118"/>
    <mergeCell ref="B119:C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A158:F158"/>
    <mergeCell ref="A160:B160"/>
    <mergeCell ref="C160:G160"/>
    <mergeCell ref="A161:B161"/>
    <mergeCell ref="C161:G161"/>
    <mergeCell ref="A162:B162"/>
    <mergeCell ref="C162:G162"/>
    <mergeCell ref="A164:G164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A216:D216"/>
    <mergeCell ref="A217:F217"/>
    <mergeCell ref="A219:B219"/>
    <mergeCell ref="C219:G219"/>
    <mergeCell ref="A220:B220"/>
    <mergeCell ref="C220:G220"/>
    <mergeCell ref="A221:B221"/>
    <mergeCell ref="C221:G221"/>
    <mergeCell ref="A223:G223"/>
    <mergeCell ref="B225:C225"/>
    <mergeCell ref="B226:C226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A250:D250"/>
    <mergeCell ref="A251:F251"/>
    <mergeCell ref="A253:B253"/>
    <mergeCell ref="C253:G253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A262:D262"/>
    <mergeCell ref="A263:F263"/>
    <mergeCell ref="A265:B265"/>
    <mergeCell ref="C265:G265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A289:D289"/>
    <mergeCell ref="A290:F290"/>
    <mergeCell ref="A292:B292"/>
    <mergeCell ref="C292:G292"/>
    <mergeCell ref="A293:B293"/>
    <mergeCell ref="C293:G293"/>
    <mergeCell ref="A294:B294"/>
    <mergeCell ref="C294:G294"/>
    <mergeCell ref="A296:G296"/>
    <mergeCell ref="B298:C298"/>
    <mergeCell ref="B299:C299"/>
    <mergeCell ref="B300:C300"/>
    <mergeCell ref="B301:C301"/>
    <mergeCell ref="A302:D302"/>
    <mergeCell ref="A303:F303"/>
    <mergeCell ref="A305:B305"/>
    <mergeCell ref="C305:G305"/>
    <mergeCell ref="A306:B306"/>
    <mergeCell ref="C306:G306"/>
    <mergeCell ref="A307:B307"/>
    <mergeCell ref="C307:G307"/>
    <mergeCell ref="A309:G309"/>
    <mergeCell ref="B311:C311"/>
    <mergeCell ref="B312:C312"/>
    <mergeCell ref="B313:C313"/>
    <mergeCell ref="A314:D314"/>
    <mergeCell ref="A315:F315"/>
    <mergeCell ref="A317:B317"/>
    <mergeCell ref="C317:G317"/>
    <mergeCell ref="A318:B318"/>
    <mergeCell ref="C318:G318"/>
    <mergeCell ref="A319:B319"/>
    <mergeCell ref="C319:G319"/>
    <mergeCell ref="A321:G321"/>
    <mergeCell ref="B323:C323"/>
    <mergeCell ref="B324:C324"/>
    <mergeCell ref="B325:C325"/>
    <mergeCell ref="A326:D326"/>
    <mergeCell ref="A327:F327"/>
    <mergeCell ref="A329:B329"/>
    <mergeCell ref="C329:G329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A350:D350"/>
    <mergeCell ref="A351:F351"/>
    <mergeCell ref="A353:B353"/>
    <mergeCell ref="C353:G353"/>
    <mergeCell ref="A354:B354"/>
    <mergeCell ref="C354:G354"/>
    <mergeCell ref="A355:B355"/>
    <mergeCell ref="C355:G355"/>
    <mergeCell ref="A357:G357"/>
    <mergeCell ref="B359:C359"/>
    <mergeCell ref="B360:C360"/>
    <mergeCell ref="B361:C361"/>
    <mergeCell ref="A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C371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B399:C399"/>
    <mergeCell ref="A400:D400"/>
    <mergeCell ref="A401:F401"/>
    <mergeCell ref="A403:B403"/>
    <mergeCell ref="C403:G403"/>
    <mergeCell ref="A404:B404"/>
    <mergeCell ref="C404:G404"/>
    <mergeCell ref="A405:B405"/>
    <mergeCell ref="C405:G405"/>
    <mergeCell ref="A407:G407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B424:C424"/>
    <mergeCell ref="B425:C425"/>
    <mergeCell ref="B426:C426"/>
    <mergeCell ref="B427:C427"/>
    <mergeCell ref="A428:D428"/>
    <mergeCell ref="A429:F429"/>
    <mergeCell ref="A431:B431"/>
    <mergeCell ref="C431:G431"/>
    <mergeCell ref="A432:B432"/>
    <mergeCell ref="C432:G432"/>
    <mergeCell ref="A433:B433"/>
    <mergeCell ref="C433:G433"/>
    <mergeCell ref="A435:G435"/>
    <mergeCell ref="B437:C437"/>
    <mergeCell ref="B438:C438"/>
    <mergeCell ref="B439:C439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A494:D494"/>
    <mergeCell ref="A495:F495"/>
    <mergeCell ref="A497:B497"/>
    <mergeCell ref="C497:G497"/>
    <mergeCell ref="A498:B498"/>
    <mergeCell ref="C498:G498"/>
    <mergeCell ref="A499:B499"/>
    <mergeCell ref="C499:G499"/>
    <mergeCell ref="A501:G501"/>
    <mergeCell ref="B503:C503"/>
    <mergeCell ref="B504:C504"/>
    <mergeCell ref="B505:C505"/>
    <mergeCell ref="A506:D506"/>
    <mergeCell ref="A507:F507"/>
    <mergeCell ref="A509:B509"/>
    <mergeCell ref="C509:G509"/>
    <mergeCell ref="A510:B510"/>
    <mergeCell ref="C510:G510"/>
    <mergeCell ref="A511:B511"/>
    <mergeCell ref="C511:G511"/>
    <mergeCell ref="A513:G513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A526:D526"/>
    <mergeCell ref="A527:F527"/>
    <mergeCell ref="A529:B529"/>
    <mergeCell ref="C529:G529"/>
    <mergeCell ref="A530:B530"/>
    <mergeCell ref="C530:G530"/>
    <mergeCell ref="A531:B531"/>
    <mergeCell ref="C531:G531"/>
    <mergeCell ref="A533:G533"/>
    <mergeCell ref="B535:C535"/>
    <mergeCell ref="B536:C536"/>
    <mergeCell ref="B537:C537"/>
    <mergeCell ref="B538:C538"/>
    <mergeCell ref="B539:C539"/>
    <mergeCell ref="A540:D540"/>
    <mergeCell ref="A541:F541"/>
    <mergeCell ref="A543:B543"/>
    <mergeCell ref="C543:G543"/>
    <mergeCell ref="A544:B544"/>
    <mergeCell ref="C544:G544"/>
    <mergeCell ref="A545:B545"/>
    <mergeCell ref="C545:G545"/>
    <mergeCell ref="A547:G547"/>
    <mergeCell ref="B549:C549"/>
    <mergeCell ref="B550:C550"/>
    <mergeCell ref="B551:C551"/>
    <mergeCell ref="B552:C552"/>
    <mergeCell ref="A553:D553"/>
    <mergeCell ref="A554:F554"/>
    <mergeCell ref="A556:B556"/>
    <mergeCell ref="C556:G556"/>
    <mergeCell ref="A557:B557"/>
    <mergeCell ref="C557:G557"/>
    <mergeCell ref="A558:B558"/>
    <mergeCell ref="C558:G558"/>
    <mergeCell ref="A560:G560"/>
    <mergeCell ref="B562:C562"/>
    <mergeCell ref="B563:C563"/>
    <mergeCell ref="B564:C564"/>
    <mergeCell ref="A565:D565"/>
    <mergeCell ref="A566:F566"/>
    <mergeCell ref="A568:B568"/>
    <mergeCell ref="C568:G568"/>
    <mergeCell ref="A569:B569"/>
    <mergeCell ref="C569:G569"/>
    <mergeCell ref="A570:B570"/>
    <mergeCell ref="C570:G570"/>
    <mergeCell ref="A572:G572"/>
    <mergeCell ref="B574:C574"/>
    <mergeCell ref="B575:C575"/>
    <mergeCell ref="B576:C576"/>
    <mergeCell ref="B577:C577"/>
    <mergeCell ref="B578:C578"/>
    <mergeCell ref="A579:D579"/>
    <mergeCell ref="A580:F580"/>
    <mergeCell ref="A582:B582"/>
    <mergeCell ref="C582:G582"/>
    <mergeCell ref="A583:B583"/>
    <mergeCell ref="C583:G583"/>
    <mergeCell ref="A584:B584"/>
    <mergeCell ref="C584:G584"/>
    <mergeCell ref="A586:G586"/>
    <mergeCell ref="B588:C588"/>
    <mergeCell ref="B589:C589"/>
    <mergeCell ref="B590:C590"/>
    <mergeCell ref="B591:C591"/>
    <mergeCell ref="B592:C592"/>
    <mergeCell ref="B593:C593"/>
    <mergeCell ref="B594:C594"/>
    <mergeCell ref="A595:D595"/>
    <mergeCell ref="A596:F596"/>
    <mergeCell ref="A598:B598"/>
    <mergeCell ref="C598:G598"/>
    <mergeCell ref="A599:B599"/>
    <mergeCell ref="C599:G599"/>
    <mergeCell ref="A600:B600"/>
    <mergeCell ref="C600:G600"/>
    <mergeCell ref="A602:G602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A613:D613"/>
    <mergeCell ref="A614:F614"/>
    <mergeCell ref="A616:B616"/>
    <mergeCell ref="C616:G616"/>
    <mergeCell ref="A617:B617"/>
    <mergeCell ref="C617:G617"/>
    <mergeCell ref="A618:B618"/>
    <mergeCell ref="C618:G618"/>
    <mergeCell ref="A620:G620"/>
    <mergeCell ref="B622:C622"/>
    <mergeCell ref="B623:C623"/>
    <mergeCell ref="B624:C624"/>
    <mergeCell ref="B625:C625"/>
    <mergeCell ref="A626:D626"/>
    <mergeCell ref="A627:F627"/>
    <mergeCell ref="A629:B629"/>
    <mergeCell ref="C629:G629"/>
    <mergeCell ref="A630:B630"/>
    <mergeCell ref="C630:G630"/>
    <mergeCell ref="A631:B631"/>
    <mergeCell ref="C631:G631"/>
    <mergeCell ref="A633:G633"/>
    <mergeCell ref="B635:C635"/>
    <mergeCell ref="B636:C636"/>
    <mergeCell ref="B637:C637"/>
    <mergeCell ref="A638:D638"/>
    <mergeCell ref="A639:F639"/>
    <mergeCell ref="A641:B641"/>
    <mergeCell ref="C641:G641"/>
    <mergeCell ref="A642:B642"/>
    <mergeCell ref="C642:G642"/>
    <mergeCell ref="A643:B643"/>
    <mergeCell ref="C643:G643"/>
    <mergeCell ref="A645:G645"/>
    <mergeCell ref="B647:C647"/>
    <mergeCell ref="B648:C648"/>
    <mergeCell ref="B649:C649"/>
    <mergeCell ref="B650:C650"/>
    <mergeCell ref="B651:C651"/>
    <mergeCell ref="B652:C652"/>
    <mergeCell ref="A653:D653"/>
    <mergeCell ref="A654:F654"/>
    <mergeCell ref="A656:B656"/>
    <mergeCell ref="C656:G656"/>
    <mergeCell ref="A657:B657"/>
    <mergeCell ref="C657:G657"/>
    <mergeCell ref="A658:B658"/>
    <mergeCell ref="C658:G658"/>
    <mergeCell ref="A660:G660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B677:C677"/>
    <mergeCell ref="A678:D678"/>
    <mergeCell ref="A679:F679"/>
    <mergeCell ref="A681:B681"/>
    <mergeCell ref="C681:G681"/>
    <mergeCell ref="A682:B682"/>
    <mergeCell ref="C682:G682"/>
    <mergeCell ref="A683:B683"/>
    <mergeCell ref="C683:G683"/>
    <mergeCell ref="A685:G685"/>
    <mergeCell ref="B687:C687"/>
    <mergeCell ref="B688:C688"/>
    <mergeCell ref="B689:C689"/>
    <mergeCell ref="A690:D690"/>
    <mergeCell ref="A691:F691"/>
    <mergeCell ref="A693:B693"/>
    <mergeCell ref="C693:G693"/>
    <mergeCell ref="A694:B694"/>
    <mergeCell ref="C694:G694"/>
    <mergeCell ref="A695:B695"/>
    <mergeCell ref="C695:G695"/>
    <mergeCell ref="A697:G697"/>
    <mergeCell ref="B699:C699"/>
    <mergeCell ref="B700:C700"/>
    <mergeCell ref="B701:C701"/>
    <mergeCell ref="B702:C702"/>
    <mergeCell ref="A703:D703"/>
    <mergeCell ref="A704:F704"/>
    <mergeCell ref="A706:B706"/>
    <mergeCell ref="C706:G706"/>
    <mergeCell ref="A707:B707"/>
    <mergeCell ref="C707:G707"/>
    <mergeCell ref="A708:B708"/>
    <mergeCell ref="C708:G708"/>
    <mergeCell ref="A710:G710"/>
    <mergeCell ref="B712:C712"/>
    <mergeCell ref="B713:C713"/>
    <mergeCell ref="B714:C714"/>
    <mergeCell ref="A715:D715"/>
    <mergeCell ref="A716:F716"/>
    <mergeCell ref="A718:B718"/>
    <mergeCell ref="C718:G718"/>
    <mergeCell ref="A719:B719"/>
    <mergeCell ref="C719:G719"/>
    <mergeCell ref="A720:B720"/>
    <mergeCell ref="C720:G720"/>
    <mergeCell ref="A722:G722"/>
    <mergeCell ref="B724:C724"/>
    <mergeCell ref="B725:C725"/>
    <mergeCell ref="B726:C726"/>
    <mergeCell ref="B727:C727"/>
    <mergeCell ref="B728:C728"/>
    <mergeCell ref="B729:C729"/>
    <mergeCell ref="B730:C730"/>
    <mergeCell ref="A731:D731"/>
    <mergeCell ref="A732:F732"/>
    <mergeCell ref="A734:B734"/>
    <mergeCell ref="C734:G734"/>
    <mergeCell ref="A735:B735"/>
    <mergeCell ref="C735:G735"/>
    <mergeCell ref="A736:B736"/>
    <mergeCell ref="C736:G736"/>
    <mergeCell ref="A738:G738"/>
    <mergeCell ref="B740:C740"/>
    <mergeCell ref="B741:C741"/>
    <mergeCell ref="B742:C742"/>
    <mergeCell ref="B743:C743"/>
    <mergeCell ref="B744:C744"/>
    <mergeCell ref="B745:C745"/>
    <mergeCell ref="A746:D746"/>
    <mergeCell ref="A747:F747"/>
    <mergeCell ref="A749:B749"/>
    <mergeCell ref="C749:G749"/>
    <mergeCell ref="A750:B750"/>
    <mergeCell ref="C750:G750"/>
    <mergeCell ref="A751:B751"/>
    <mergeCell ref="C751:G751"/>
    <mergeCell ref="A753:G753"/>
    <mergeCell ref="B755:C755"/>
    <mergeCell ref="B756:C756"/>
    <mergeCell ref="B757:C757"/>
    <mergeCell ref="A758:D758"/>
    <mergeCell ref="A759:F759"/>
    <mergeCell ref="A761:B761"/>
    <mergeCell ref="C761:G761"/>
    <mergeCell ref="A762:B762"/>
    <mergeCell ref="C762:G762"/>
    <mergeCell ref="A763:B763"/>
    <mergeCell ref="C763:G763"/>
    <mergeCell ref="A765:G765"/>
    <mergeCell ref="B767:C767"/>
    <mergeCell ref="B768:C768"/>
    <mergeCell ref="B769:C769"/>
    <mergeCell ref="B770:C770"/>
    <mergeCell ref="B771:C771"/>
    <mergeCell ref="B772:C772"/>
    <mergeCell ref="A773:D773"/>
    <mergeCell ref="A774:F774"/>
    <mergeCell ref="A776:B776"/>
    <mergeCell ref="C776:G776"/>
    <mergeCell ref="A777:B777"/>
    <mergeCell ref="C777:G777"/>
    <mergeCell ref="A778:B778"/>
    <mergeCell ref="C778:G778"/>
    <mergeCell ref="A780:G780"/>
    <mergeCell ref="B782:C782"/>
    <mergeCell ref="B783:C783"/>
    <mergeCell ref="B784:C784"/>
    <mergeCell ref="A785:D785"/>
    <mergeCell ref="A786:F786"/>
    <mergeCell ref="A788:B788"/>
    <mergeCell ref="C788:G788"/>
    <mergeCell ref="A789:B789"/>
    <mergeCell ref="C789:G789"/>
    <mergeCell ref="A790:B790"/>
    <mergeCell ref="C790:G790"/>
    <mergeCell ref="A792:G792"/>
    <mergeCell ref="B794:C794"/>
    <mergeCell ref="B795:C795"/>
    <mergeCell ref="B796:C796"/>
    <mergeCell ref="A797:D797"/>
    <mergeCell ref="A798:F798"/>
    <mergeCell ref="A800:B800"/>
    <mergeCell ref="C800:G800"/>
    <mergeCell ref="A801:B801"/>
    <mergeCell ref="C801:G801"/>
    <mergeCell ref="A802:B802"/>
    <mergeCell ref="C802:G802"/>
    <mergeCell ref="A804:G804"/>
    <mergeCell ref="B806:C806"/>
    <mergeCell ref="B807:C807"/>
    <mergeCell ref="B808:C808"/>
    <mergeCell ref="A809:D809"/>
    <mergeCell ref="A810:F810"/>
    <mergeCell ref="A812:B812"/>
    <mergeCell ref="C812:G812"/>
    <mergeCell ref="A813:B813"/>
    <mergeCell ref="C813:G813"/>
    <mergeCell ref="A814:B814"/>
    <mergeCell ref="C814:G814"/>
    <mergeCell ref="A816:G816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A829:D829"/>
    <mergeCell ref="A830:F830"/>
    <mergeCell ref="A832:B832"/>
    <mergeCell ref="C832:G832"/>
    <mergeCell ref="A833:B833"/>
    <mergeCell ref="C833:G833"/>
    <mergeCell ref="A834:B834"/>
    <mergeCell ref="C834:G834"/>
    <mergeCell ref="A836:G836"/>
    <mergeCell ref="B838:C838"/>
    <mergeCell ref="B839:C839"/>
    <mergeCell ref="B840:C840"/>
    <mergeCell ref="B841:C841"/>
    <mergeCell ref="B842:C842"/>
    <mergeCell ref="A843:D843"/>
    <mergeCell ref="A844:F844"/>
    <mergeCell ref="A846:B846"/>
    <mergeCell ref="C846:G846"/>
    <mergeCell ref="A847:B847"/>
    <mergeCell ref="C847:G847"/>
    <mergeCell ref="A848:B848"/>
    <mergeCell ref="C848:G848"/>
    <mergeCell ref="A850:G850"/>
    <mergeCell ref="B852:C852"/>
    <mergeCell ref="B853:C853"/>
    <mergeCell ref="B854:C854"/>
    <mergeCell ref="B855:C855"/>
    <mergeCell ref="A856:D856"/>
    <mergeCell ref="A857:F857"/>
    <mergeCell ref="A859:B859"/>
    <mergeCell ref="C859:G859"/>
    <mergeCell ref="A860:B860"/>
    <mergeCell ref="C860:G860"/>
    <mergeCell ref="A861:B861"/>
    <mergeCell ref="C861:G861"/>
    <mergeCell ref="A863:G863"/>
    <mergeCell ref="B865:C865"/>
    <mergeCell ref="B866:C866"/>
    <mergeCell ref="B867:C867"/>
    <mergeCell ref="A868:D868"/>
    <mergeCell ref="A869:F869"/>
    <mergeCell ref="A871:B871"/>
    <mergeCell ref="C871:G871"/>
    <mergeCell ref="A872:B872"/>
    <mergeCell ref="C872:G872"/>
    <mergeCell ref="A873:B873"/>
    <mergeCell ref="C873:G873"/>
    <mergeCell ref="A875:G875"/>
    <mergeCell ref="B877:C877"/>
    <mergeCell ref="B878:C878"/>
    <mergeCell ref="B879:C879"/>
    <mergeCell ref="B880:C880"/>
    <mergeCell ref="B881:C881"/>
    <mergeCell ref="A882:D882"/>
    <mergeCell ref="A883:F883"/>
    <mergeCell ref="A885:B885"/>
    <mergeCell ref="C885:G885"/>
    <mergeCell ref="A886:B886"/>
    <mergeCell ref="C886:G886"/>
    <mergeCell ref="A887:B887"/>
    <mergeCell ref="C887:G887"/>
    <mergeCell ref="A889:G889"/>
    <mergeCell ref="B891:C891"/>
    <mergeCell ref="B892:C892"/>
    <mergeCell ref="B893:C893"/>
    <mergeCell ref="B894:C894"/>
    <mergeCell ref="B895:C895"/>
    <mergeCell ref="B896:C896"/>
    <mergeCell ref="B897:C897"/>
    <mergeCell ref="A898:D898"/>
    <mergeCell ref="A899:F899"/>
    <mergeCell ref="A901:B901"/>
    <mergeCell ref="C901:G901"/>
    <mergeCell ref="A902:B902"/>
    <mergeCell ref="C902:G902"/>
    <mergeCell ref="A903:B903"/>
    <mergeCell ref="C903:G903"/>
    <mergeCell ref="A905:G905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A916:D916"/>
    <mergeCell ref="A917:F917"/>
    <mergeCell ref="A919:B919"/>
    <mergeCell ref="C919:G919"/>
    <mergeCell ref="A920:B920"/>
    <mergeCell ref="C920:G920"/>
    <mergeCell ref="A921:B921"/>
    <mergeCell ref="C921:G921"/>
    <mergeCell ref="A923:G923"/>
    <mergeCell ref="B925:C925"/>
    <mergeCell ref="B926:C926"/>
    <mergeCell ref="B927:C927"/>
    <mergeCell ref="B928:C928"/>
    <mergeCell ref="A929:D929"/>
    <mergeCell ref="A930:F930"/>
    <mergeCell ref="A932:B932"/>
    <mergeCell ref="C932:G932"/>
    <mergeCell ref="A933:B933"/>
    <mergeCell ref="C933:G933"/>
    <mergeCell ref="A934:B934"/>
    <mergeCell ref="C934:G934"/>
    <mergeCell ref="A936:G936"/>
    <mergeCell ref="B938:C938"/>
    <mergeCell ref="B939:C939"/>
    <mergeCell ref="B940:C940"/>
    <mergeCell ref="A941:D941"/>
    <mergeCell ref="A942:F942"/>
    <mergeCell ref="A944:B944"/>
    <mergeCell ref="C944:G944"/>
    <mergeCell ref="A945:B945"/>
    <mergeCell ref="C945:G945"/>
    <mergeCell ref="A946:B946"/>
    <mergeCell ref="C946:G946"/>
    <mergeCell ref="A948:G948"/>
    <mergeCell ref="B950:C950"/>
    <mergeCell ref="B951:C951"/>
    <mergeCell ref="B952:C952"/>
    <mergeCell ref="B953:C953"/>
    <mergeCell ref="B954:C954"/>
    <mergeCell ref="B955:C955"/>
    <mergeCell ref="A956:D956"/>
    <mergeCell ref="A957:F957"/>
    <mergeCell ref="A959:B959"/>
    <mergeCell ref="C959:G959"/>
    <mergeCell ref="A960:B960"/>
    <mergeCell ref="C960:G960"/>
    <mergeCell ref="A961:B961"/>
    <mergeCell ref="C961:G961"/>
    <mergeCell ref="A963:G963"/>
    <mergeCell ref="B965:C965"/>
    <mergeCell ref="B966:C966"/>
    <mergeCell ref="B967:C967"/>
    <mergeCell ref="A968:D968"/>
    <mergeCell ref="A969:F969"/>
    <mergeCell ref="A971:B971"/>
    <mergeCell ref="C971:G971"/>
    <mergeCell ref="A972:B972"/>
    <mergeCell ref="C972:G972"/>
    <mergeCell ref="A973:B973"/>
    <mergeCell ref="C973:G973"/>
    <mergeCell ref="A975:G975"/>
    <mergeCell ref="B977:C977"/>
    <mergeCell ref="B978:C978"/>
    <mergeCell ref="B979:C979"/>
    <mergeCell ref="B980:C980"/>
    <mergeCell ref="A981:D981"/>
    <mergeCell ref="A982:F98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699</v>
      </c>
      <c r="D6" s="7" t="s">
        <v>700</v>
      </c>
      <c r="E6" s="7"/>
      <c r="F6" s="7"/>
      <c r="G6" s="7" t="s">
        <v>701</v>
      </c>
      <c r="H6" s="7"/>
      <c r="I6" s="7"/>
      <c r="J6" s="7" t="s">
        <v>702</v>
      </c>
      <c r="K6" s="7"/>
      <c r="L6" s="7"/>
    </row>
    <row r="7" ht="50" customHeight="1">
      <c r="A7" s="7"/>
      <c r="B7" s="7"/>
      <c r="C7" s="7"/>
      <c r="D7" s="7" t="s">
        <v>703</v>
      </c>
      <c r="E7" s="7" t="s">
        <v>704</v>
      </c>
      <c r="F7" s="7" t="s">
        <v>705</v>
      </c>
      <c r="G7" s="7" t="s">
        <v>703</v>
      </c>
      <c r="H7" s="7" t="s">
        <v>704</v>
      </c>
      <c r="I7" s="7" t="s">
        <v>706</v>
      </c>
      <c r="J7" s="7" t="s">
        <v>703</v>
      </c>
      <c r="K7" s="7" t="s">
        <v>704</v>
      </c>
      <c r="L7" s="7" t="s">
        <v>707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559</v>
      </c>
      <c r="L8" s="7" t="s">
        <v>561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708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709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699</v>
      </c>
      <c r="D15" s="7" t="s">
        <v>700</v>
      </c>
      <c r="E15" s="7"/>
      <c r="F15" s="7"/>
      <c r="G15" s="7" t="s">
        <v>701</v>
      </c>
      <c r="H15" s="7"/>
      <c r="I15" s="7"/>
      <c r="J15" s="7" t="s">
        <v>702</v>
      </c>
      <c r="K15" s="7"/>
      <c r="L15" s="7"/>
    </row>
    <row r="16" ht="50" customHeight="1">
      <c r="A16" s="7"/>
      <c r="B16" s="7"/>
      <c r="C16" s="7"/>
      <c r="D16" s="7" t="s">
        <v>703</v>
      </c>
      <c r="E16" s="7" t="s">
        <v>704</v>
      </c>
      <c r="F16" s="7" t="s">
        <v>705</v>
      </c>
      <c r="G16" s="7" t="s">
        <v>703</v>
      </c>
      <c r="H16" s="7" t="s">
        <v>704</v>
      </c>
      <c r="I16" s="7" t="s">
        <v>706</v>
      </c>
      <c r="J16" s="7" t="s">
        <v>703</v>
      </c>
      <c r="K16" s="7" t="s">
        <v>704</v>
      </c>
      <c r="L16" s="7" t="s">
        <v>707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559</v>
      </c>
      <c r="L17" s="7" t="s">
        <v>561</v>
      </c>
    </row>
    <row r="18" ht="25" customHeight="1">
      <c r="A18" s="7" t="s">
        <v>408</v>
      </c>
      <c r="B18" s="7" t="s">
        <v>82</v>
      </c>
      <c r="C18" s="8" t="s">
        <v>710</v>
      </c>
      <c r="D18" s="11">
        <v>270</v>
      </c>
      <c r="E18" s="11">
        <v>0</v>
      </c>
      <c r="F18" s="11">
        <v>0</v>
      </c>
      <c r="G18" s="11">
        <v>270</v>
      </c>
      <c r="H18" s="11">
        <v>0</v>
      </c>
      <c r="I18" s="11">
        <v>0</v>
      </c>
      <c r="J18" s="11">
        <v>270</v>
      </c>
      <c r="K18" s="11">
        <v>0</v>
      </c>
      <c r="L18" s="11">
        <v>0</v>
      </c>
    </row>
    <row r="19" ht="25" customHeight="1">
      <c r="A19" s="7" t="s">
        <v>409</v>
      </c>
      <c r="B19" s="7" t="s">
        <v>82</v>
      </c>
      <c r="C19" s="8" t="s">
        <v>711</v>
      </c>
      <c r="D19" s="11">
        <v>1</v>
      </c>
      <c r="E19" s="11">
        <v>.06</v>
      </c>
      <c r="F19" s="11">
        <v>.06</v>
      </c>
      <c r="G19" s="11">
        <v>7</v>
      </c>
      <c r="H19" s="11">
        <v>0</v>
      </c>
      <c r="I19" s="11">
        <v>0</v>
      </c>
      <c r="J19" s="11">
        <v>7</v>
      </c>
      <c r="K19" s="11">
        <v>0</v>
      </c>
      <c r="L19" s="11">
        <v>0</v>
      </c>
    </row>
    <row r="20" ht="25" customHeight="1">
      <c r="A20" s="7" t="s">
        <v>410</v>
      </c>
      <c r="B20" s="7" t="s">
        <v>82</v>
      </c>
      <c r="C20" s="8" t="s">
        <v>712</v>
      </c>
      <c r="D20" s="11">
        <v>10</v>
      </c>
      <c r="E20" s="11">
        <v>8433.74004</v>
      </c>
      <c r="F20" s="11">
        <v>84337.4</v>
      </c>
      <c r="G20" s="11">
        <v>10</v>
      </c>
      <c r="H20" s="11">
        <v>8433.064</v>
      </c>
      <c r="I20" s="11">
        <v>84330.64</v>
      </c>
      <c r="J20" s="11">
        <v>10</v>
      </c>
      <c r="K20" s="11">
        <v>8433.064</v>
      </c>
      <c r="L20" s="11">
        <v>84330.64</v>
      </c>
    </row>
    <row r="21" ht="25" customHeight="1">
      <c r="A21" s="7" t="s">
        <v>411</v>
      </c>
      <c r="B21" s="7" t="s">
        <v>82</v>
      </c>
      <c r="C21" s="8" t="s">
        <v>713</v>
      </c>
      <c r="D21" s="11">
        <v>13</v>
      </c>
      <c r="E21" s="11">
        <v>0</v>
      </c>
      <c r="F21" s="11">
        <v>0</v>
      </c>
      <c r="G21" s="11">
        <v>13</v>
      </c>
      <c r="H21" s="11">
        <v>0</v>
      </c>
      <c r="I21" s="11">
        <v>0</v>
      </c>
      <c r="J21" s="11">
        <v>13</v>
      </c>
      <c r="K21" s="11">
        <v>0</v>
      </c>
      <c r="L21" s="11">
        <v>0</v>
      </c>
    </row>
    <row r="22" ht="25" customHeight="1">
      <c r="A22" s="7" t="s">
        <v>413</v>
      </c>
      <c r="B22" s="7" t="s">
        <v>82</v>
      </c>
      <c r="C22" s="8" t="s">
        <v>714</v>
      </c>
      <c r="D22" s="11">
        <v>271.66</v>
      </c>
      <c r="E22" s="11">
        <v>11939.02416666</v>
      </c>
      <c r="F22" s="11">
        <v>3243355.31</v>
      </c>
      <c r="G22" s="11">
        <v>240</v>
      </c>
      <c r="H22" s="11">
        <v>11939.02</v>
      </c>
      <c r="I22" s="11">
        <v>2865364.8</v>
      </c>
      <c r="J22" s="11">
        <v>240</v>
      </c>
      <c r="K22" s="11">
        <v>11939.02</v>
      </c>
      <c r="L22" s="11">
        <v>2865364.8</v>
      </c>
    </row>
    <row r="23" ht="25" customHeight="1">
      <c r="A23" s="7" t="s">
        <v>414</v>
      </c>
      <c r="B23" s="7" t="s">
        <v>82</v>
      </c>
      <c r="C23" s="8" t="s">
        <v>715</v>
      </c>
      <c r="D23" s="11">
        <v>1271</v>
      </c>
      <c r="E23" s="11">
        <v>3557.36</v>
      </c>
      <c r="F23" s="11">
        <v>4521404.56</v>
      </c>
      <c r="G23" s="11">
        <v>3557.36</v>
      </c>
      <c r="H23" s="11">
        <v>1271</v>
      </c>
      <c r="I23" s="11">
        <v>4521404.56</v>
      </c>
      <c r="J23" s="11">
        <v>3557.36</v>
      </c>
      <c r="K23" s="11">
        <v>1271</v>
      </c>
      <c r="L23" s="11">
        <v>4521404.56</v>
      </c>
    </row>
    <row r="24" ht="25" customHeight="1">
      <c r="A24" s="7" t="s">
        <v>415</v>
      </c>
      <c r="B24" s="7" t="s">
        <v>90</v>
      </c>
      <c r="C24" s="8"/>
      <c r="D24" s="11">
        <v>1</v>
      </c>
      <c r="E24" s="11">
        <v>1044.25</v>
      </c>
      <c r="F24" s="11">
        <v>1044.25</v>
      </c>
      <c r="G24" s="11">
        <v>1</v>
      </c>
      <c r="H24" s="11">
        <v>1000</v>
      </c>
      <c r="I24" s="11">
        <v>1000</v>
      </c>
      <c r="J24" s="11">
        <v>1</v>
      </c>
      <c r="K24" s="11">
        <v>1000</v>
      </c>
      <c r="L24" s="11">
        <v>1000</v>
      </c>
    </row>
    <row r="25" ht="25" customHeight="1">
      <c r="A25" s="9" t="s">
        <v>517</v>
      </c>
      <c r="B25" s="9"/>
      <c r="C25" s="9"/>
      <c r="D25" s="12" t="s">
        <v>60</v>
      </c>
      <c r="E25" s="12" t="s">
        <v>60</v>
      </c>
      <c r="F25" s="12">
        <f>SUM(F18:F24)</f>
      </c>
      <c r="G25" s="12" t="s">
        <v>60</v>
      </c>
      <c r="H25" s="12" t="s">
        <v>60</v>
      </c>
      <c r="I25" s="12">
        <f>SUM(I18:I24)</f>
      </c>
      <c r="J25" s="12" t="s">
        <v>60</v>
      </c>
      <c r="K25" s="12" t="s">
        <v>60</v>
      </c>
      <c r="L25" s="12">
        <f>SUM(L18:L24)</f>
      </c>
    </row>
    <row r="26" ht="15" customHeight="1">
</row>
    <row r="27" ht="25" customHeight="1">
      <c r="A27" s="3" t="s">
        <v>716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5" customHeight="1">
</row>
    <row r="29" ht="50" customHeight="1">
      <c r="A29" s="7" t="s">
        <v>403</v>
      </c>
      <c r="B29" s="7" t="s">
        <v>50</v>
      </c>
      <c r="C29" s="7" t="s">
        <v>699</v>
      </c>
      <c r="D29" s="7" t="s">
        <v>700</v>
      </c>
      <c r="E29" s="7"/>
      <c r="F29" s="7"/>
      <c r="G29" s="7" t="s">
        <v>701</v>
      </c>
      <c r="H29" s="7"/>
      <c r="I29" s="7"/>
      <c r="J29" s="7" t="s">
        <v>702</v>
      </c>
      <c r="K29" s="7"/>
      <c r="L29" s="7"/>
    </row>
    <row r="30" ht="50" customHeight="1">
      <c r="A30" s="7"/>
      <c r="B30" s="7"/>
      <c r="C30" s="7"/>
      <c r="D30" s="7" t="s">
        <v>703</v>
      </c>
      <c r="E30" s="7" t="s">
        <v>704</v>
      </c>
      <c r="F30" s="7" t="s">
        <v>705</v>
      </c>
      <c r="G30" s="7" t="s">
        <v>703</v>
      </c>
      <c r="H30" s="7" t="s">
        <v>704</v>
      </c>
      <c r="I30" s="7" t="s">
        <v>706</v>
      </c>
      <c r="J30" s="7" t="s">
        <v>703</v>
      </c>
      <c r="K30" s="7" t="s">
        <v>704</v>
      </c>
      <c r="L30" s="7" t="s">
        <v>707</v>
      </c>
    </row>
    <row r="31" ht="25" customHeight="1">
      <c r="A31" s="7" t="s">
        <v>408</v>
      </c>
      <c r="B31" s="7" t="s">
        <v>409</v>
      </c>
      <c r="C31" s="7" t="s">
        <v>410</v>
      </c>
      <c r="D31" s="7" t="s">
        <v>411</v>
      </c>
      <c r="E31" s="7" t="s">
        <v>413</v>
      </c>
      <c r="F31" s="7" t="s">
        <v>414</v>
      </c>
      <c r="G31" s="7" t="s">
        <v>415</v>
      </c>
      <c r="H31" s="7" t="s">
        <v>416</v>
      </c>
      <c r="I31" s="7" t="s">
        <v>513</v>
      </c>
      <c r="J31" s="7" t="s">
        <v>514</v>
      </c>
      <c r="K31" s="7" t="s">
        <v>559</v>
      </c>
      <c r="L31" s="7" t="s">
        <v>561</v>
      </c>
    </row>
    <row r="32" ht="25" customHeight="1">
      <c r="A32" s="7" t="s">
        <v>408</v>
      </c>
      <c r="B32" s="7" t="s">
        <v>82</v>
      </c>
      <c r="C32" s="8" t="s">
        <v>717</v>
      </c>
      <c r="D32" s="11">
        <v>1</v>
      </c>
      <c r="E32" s="11">
        <v>31990200</v>
      </c>
      <c r="F32" s="11">
        <v>31990200</v>
      </c>
      <c r="G32" s="11">
        <v>1</v>
      </c>
      <c r="H32" s="11">
        <v>31990200</v>
      </c>
      <c r="I32" s="11">
        <v>31990200</v>
      </c>
      <c r="J32" s="11">
        <v>1</v>
      </c>
      <c r="K32" s="11">
        <v>31990200</v>
      </c>
      <c r="L32" s="11">
        <v>31990200</v>
      </c>
    </row>
    <row r="33" ht="25" customHeight="1">
      <c r="A33" s="7" t="s">
        <v>409</v>
      </c>
      <c r="B33" s="7" t="s">
        <v>82</v>
      </c>
      <c r="C33" s="8" t="s">
        <v>717</v>
      </c>
      <c r="D33" s="11">
        <v>1</v>
      </c>
      <c r="E33" s="11">
        <v>193856.67</v>
      </c>
      <c r="F33" s="11">
        <v>193856.67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ht="25" customHeight="1">
      <c r="A34" s="9" t="s">
        <v>517</v>
      </c>
      <c r="B34" s="9"/>
      <c r="C34" s="9"/>
      <c r="D34" s="12" t="s">
        <v>60</v>
      </c>
      <c r="E34" s="12" t="s">
        <v>60</v>
      </c>
      <c r="F34" s="12">
        <f>SUM(F32:F33)</f>
      </c>
      <c r="G34" s="12" t="s">
        <v>60</v>
      </c>
      <c r="H34" s="12" t="s">
        <v>60</v>
      </c>
      <c r="I34" s="12">
        <f>SUM(I32:I33)</f>
      </c>
      <c r="J34" s="12" t="s">
        <v>60</v>
      </c>
      <c r="K34" s="12" t="s">
        <v>60</v>
      </c>
      <c r="L34" s="12">
        <f>SUM(L32:L33)</f>
      </c>
    </row>
    <row r="35" ht="15" customHeight="1">
</row>
    <row r="36" ht="25" customHeight="1">
      <c r="A36" s="3" t="s">
        <v>718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25" customHeight="1">
</row>
    <row r="38" ht="50" customHeight="1">
      <c r="A38" s="7" t="s">
        <v>403</v>
      </c>
      <c r="B38" s="7" t="s">
        <v>50</v>
      </c>
      <c r="C38" s="7" t="s">
        <v>699</v>
      </c>
      <c r="D38" s="7" t="s">
        <v>700</v>
      </c>
      <c r="E38" s="7"/>
      <c r="F38" s="7"/>
      <c r="G38" s="7" t="s">
        <v>701</v>
      </c>
      <c r="H38" s="7"/>
      <c r="I38" s="7"/>
      <c r="J38" s="7" t="s">
        <v>702</v>
      </c>
      <c r="K38" s="7"/>
      <c r="L38" s="7"/>
    </row>
    <row r="39" ht="50" customHeight="1">
      <c r="A39" s="7"/>
      <c r="B39" s="7"/>
      <c r="C39" s="7"/>
      <c r="D39" s="7" t="s">
        <v>703</v>
      </c>
      <c r="E39" s="7" t="s">
        <v>704</v>
      </c>
      <c r="F39" s="7" t="s">
        <v>705</v>
      </c>
      <c r="G39" s="7" t="s">
        <v>703</v>
      </c>
      <c r="H39" s="7" t="s">
        <v>704</v>
      </c>
      <c r="I39" s="7" t="s">
        <v>706</v>
      </c>
      <c r="J39" s="7" t="s">
        <v>703</v>
      </c>
      <c r="K39" s="7" t="s">
        <v>704</v>
      </c>
      <c r="L39" s="7" t="s">
        <v>707</v>
      </c>
    </row>
    <row r="40" ht="25" customHeight="1">
      <c r="A40" s="7" t="s">
        <v>408</v>
      </c>
      <c r="B40" s="7" t="s">
        <v>409</v>
      </c>
      <c r="C40" s="7" t="s">
        <v>410</v>
      </c>
      <c r="D40" s="7" t="s">
        <v>411</v>
      </c>
      <c r="E40" s="7" t="s">
        <v>413</v>
      </c>
      <c r="F40" s="7" t="s">
        <v>414</v>
      </c>
      <c r="G40" s="7" t="s">
        <v>415</v>
      </c>
      <c r="H40" s="7" t="s">
        <v>416</v>
      </c>
      <c r="I40" s="7" t="s">
        <v>513</v>
      </c>
      <c r="J40" s="7" t="s">
        <v>514</v>
      </c>
      <c r="K40" s="7" t="s">
        <v>559</v>
      </c>
      <c r="L40" s="7" t="s">
        <v>561</v>
      </c>
    </row>
    <row r="41">
      <c r="A41" s="7" t="s">
        <v>60</v>
      </c>
      <c r="B41" s="7" t="s">
        <v>60</v>
      </c>
      <c r="C41" s="7" t="s">
        <v>60</v>
      </c>
      <c r="D41" s="7" t="s">
        <v>60</v>
      </c>
      <c r="E41" s="7" t="s">
        <v>60</v>
      </c>
      <c r="F41" s="7" t="s">
        <v>60</v>
      </c>
      <c r="G41" s="7" t="s">
        <v>60</v>
      </c>
      <c r="H41" s="7" t="s">
        <v>60</v>
      </c>
      <c r="I41" s="7" t="s">
        <v>60</v>
      </c>
      <c r="J41" s="7" t="s">
        <v>60</v>
      </c>
      <c r="K41" s="7" t="s">
        <v>60</v>
      </c>
      <c r="L41" s="7" t="s">
        <v>60</v>
      </c>
    </row>
    <row r="42" ht="15" customHeight="1">
</row>
    <row r="43" ht="25" customHeight="1">
      <c r="A43" s="3" t="s">
        <v>719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ht="15" customHeight="1">
</row>
    <row r="45" ht="25" customHeight="1">
      <c r="A45" s="3" t="s">
        <v>720</v>
      </c>
      <c r="B45" s="3"/>
      <c r="C45" s="3"/>
      <c r="D45" s="3"/>
      <c r="E45" s="3"/>
      <c r="F45" s="3"/>
    </row>
    <row r="46" ht="25" customHeight="1">
</row>
    <row r="47" ht="50" customHeight="1">
      <c r="A47" s="7" t="s">
        <v>403</v>
      </c>
      <c r="B47" s="7" t="s">
        <v>50</v>
      </c>
      <c r="C47" s="7" t="s">
        <v>699</v>
      </c>
      <c r="D47" s="7" t="s">
        <v>700</v>
      </c>
      <c r="E47" s="7" t="s">
        <v>701</v>
      </c>
      <c r="F47" s="7" t="s">
        <v>702</v>
      </c>
    </row>
    <row r="48" ht="50" customHeight="1">
      <c r="A48" s="7"/>
      <c r="B48" s="7"/>
      <c r="C48" s="7"/>
      <c r="D48" s="7" t="s">
        <v>721</v>
      </c>
      <c r="E48" s="7" t="s">
        <v>721</v>
      </c>
      <c r="F48" s="7" t="s">
        <v>721</v>
      </c>
    </row>
    <row r="49" ht="25" customHeight="1">
      <c r="A49" s="7" t="s">
        <v>408</v>
      </c>
      <c r="B49" s="7" t="s">
        <v>409</v>
      </c>
      <c r="C49" s="7" t="s">
        <v>410</v>
      </c>
      <c r="D49" s="7" t="s">
        <v>411</v>
      </c>
      <c r="E49" s="7" t="s">
        <v>413</v>
      </c>
      <c r="F49" s="7" t="s">
        <v>414</v>
      </c>
    </row>
    <row r="50" ht="25" customHeight="1">
      <c r="A50" s="7" t="s">
        <v>408</v>
      </c>
      <c r="B50" s="7" t="s">
        <v>108</v>
      </c>
      <c r="C50" s="8" t="s">
        <v>722</v>
      </c>
      <c r="D50" s="11">
        <v>32300</v>
      </c>
      <c r="E50" s="11">
        <v>0</v>
      </c>
      <c r="F50" s="11">
        <v>0</v>
      </c>
    </row>
    <row r="51">
      <c r="A51" s="7" t="s">
        <v>60</v>
      </c>
      <c r="B51" s="7" t="s">
        <v>60</v>
      </c>
      <c r="C51" s="7" t="s">
        <v>60</v>
      </c>
      <c r="D51" s="7" t="s">
        <v>60</v>
      </c>
      <c r="E51" s="7" t="s">
        <v>60</v>
      </c>
      <c r="F51" s="7" t="s">
        <v>60</v>
      </c>
    </row>
    <row r="52" ht="15" customHeight="1">
</row>
    <row r="53" ht="25" customHeight="1">
      <c r="A53" s="3" t="s">
        <v>723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ht="15" customHeight="1">
</row>
    <row r="55" ht="25" customHeight="1">
      <c r="A55" s="3" t="s">
        <v>724</v>
      </c>
      <c r="B55" s="3"/>
      <c r="C55" s="3"/>
      <c r="D55" s="3"/>
      <c r="E55" s="3"/>
      <c r="F55" s="3"/>
    </row>
    <row r="56" ht="25" customHeight="1">
</row>
    <row r="57" ht="50" customHeight="1">
      <c r="A57" s="7" t="s">
        <v>403</v>
      </c>
      <c r="B57" s="7" t="s">
        <v>50</v>
      </c>
      <c r="C57" s="7" t="s">
        <v>699</v>
      </c>
      <c r="D57" s="7" t="s">
        <v>700</v>
      </c>
      <c r="E57" s="7" t="s">
        <v>701</v>
      </c>
      <c r="F57" s="7" t="s">
        <v>702</v>
      </c>
    </row>
    <row r="58" ht="50" customHeight="1">
      <c r="A58" s="7"/>
      <c r="B58" s="7"/>
      <c r="C58" s="7"/>
      <c r="D58" s="7" t="s">
        <v>721</v>
      </c>
      <c r="E58" s="7" t="s">
        <v>721</v>
      </c>
      <c r="F58" s="7" t="s">
        <v>721</v>
      </c>
    </row>
    <row r="59" ht="25" customHeight="1">
      <c r="A59" s="7" t="s">
        <v>408</v>
      </c>
      <c r="B59" s="7" t="s">
        <v>409</v>
      </c>
      <c r="C59" s="7" t="s">
        <v>410</v>
      </c>
      <c r="D59" s="7" t="s">
        <v>411</v>
      </c>
      <c r="E59" s="7" t="s">
        <v>413</v>
      </c>
      <c r="F59" s="7" t="s">
        <v>414</v>
      </c>
    </row>
    <row r="60" ht="25" customHeight="1">
      <c r="A60" s="7" t="s">
        <v>408</v>
      </c>
      <c r="B60" s="7" t="s">
        <v>124</v>
      </c>
      <c r="C60" s="8" t="s">
        <v>725</v>
      </c>
      <c r="D60" s="11">
        <v>3081424.8</v>
      </c>
      <c r="E60" s="11">
        <v>0</v>
      </c>
      <c r="F60" s="11">
        <v>0</v>
      </c>
    </row>
    <row r="61" ht="25" customHeight="1">
      <c r="A61" s="7" t="s">
        <v>409</v>
      </c>
      <c r="B61" s="7" t="s">
        <v>124</v>
      </c>
      <c r="C61" s="8" t="s">
        <v>726</v>
      </c>
      <c r="D61" s="11">
        <v>930590.2896</v>
      </c>
      <c r="E61" s="11">
        <v>0</v>
      </c>
      <c r="F61" s="11">
        <v>0</v>
      </c>
    </row>
    <row r="62" ht="25" customHeight="1">
      <c r="A62" s="7" t="s">
        <v>410</v>
      </c>
      <c r="B62" s="7" t="s">
        <v>124</v>
      </c>
      <c r="C62" s="8" t="s">
        <v>727</v>
      </c>
      <c r="D62" s="11">
        <v>18000</v>
      </c>
      <c r="E62" s="11">
        <v>0</v>
      </c>
      <c r="F62" s="11">
        <v>0</v>
      </c>
    </row>
    <row r="63" ht="25" customHeight="1">
      <c r="A63" s="7" t="s">
        <v>411</v>
      </c>
      <c r="B63" s="7" t="s">
        <v>124</v>
      </c>
      <c r="C63" s="8" t="s">
        <v>728</v>
      </c>
      <c r="D63" s="11">
        <v>27000</v>
      </c>
      <c r="E63" s="11">
        <v>0</v>
      </c>
      <c r="F63" s="11">
        <v>0</v>
      </c>
    </row>
    <row r="64" ht="25" customHeight="1">
      <c r="A64" s="7" t="s">
        <v>413</v>
      </c>
      <c r="B64" s="7" t="s">
        <v>124</v>
      </c>
      <c r="C64" s="8" t="s">
        <v>729</v>
      </c>
      <c r="D64" s="11">
        <v>40000</v>
      </c>
      <c r="E64" s="11">
        <v>0</v>
      </c>
      <c r="F64" s="11">
        <v>0</v>
      </c>
    </row>
    <row r="65" ht="25" customHeight="1">
      <c r="A65" s="9" t="s">
        <v>517</v>
      </c>
      <c r="B65" s="9"/>
      <c r="C65" s="9"/>
      <c r="D65" s="12">
        <f>SUM(D60:D64)</f>
      </c>
      <c r="E65" s="12">
        <f>SUM(E60:E64)</f>
      </c>
      <c r="F65" s="12">
        <f>SUM(F60:F64)</f>
      </c>
    </row>
    <row r="66" ht="15" customHeight="1">
</row>
    <row r="67" ht="25" customHeight="1">
      <c r="A67" s="3" t="s">
        <v>730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731</v>
      </c>
      <c r="B69" s="3"/>
      <c r="C69" s="3"/>
      <c r="D69" s="3"/>
      <c r="E69" s="3"/>
      <c r="F69" s="3"/>
    </row>
    <row r="70" ht="25" customHeight="1">
</row>
    <row r="71" ht="50" customHeight="1">
      <c r="A71" s="7" t="s">
        <v>403</v>
      </c>
      <c r="B71" s="7" t="s">
        <v>50</v>
      </c>
      <c r="C71" s="7" t="s">
        <v>699</v>
      </c>
      <c r="D71" s="7" t="s">
        <v>700</v>
      </c>
      <c r="E71" s="7" t="s">
        <v>701</v>
      </c>
      <c r="F71" s="7" t="s">
        <v>702</v>
      </c>
    </row>
    <row r="72" ht="50" customHeight="1">
      <c r="A72" s="7"/>
      <c r="B72" s="7"/>
      <c r="C72" s="7"/>
      <c r="D72" s="7" t="s">
        <v>721</v>
      </c>
      <c r="E72" s="7" t="s">
        <v>721</v>
      </c>
      <c r="F72" s="7" t="s">
        <v>721</v>
      </c>
    </row>
    <row r="73" ht="25" customHeight="1">
      <c r="A73" s="7" t="s">
        <v>408</v>
      </c>
      <c r="B73" s="7" t="s">
        <v>409</v>
      </c>
      <c r="C73" s="7" t="s">
        <v>410</v>
      </c>
      <c r="D73" s="7" t="s">
        <v>411</v>
      </c>
      <c r="E73" s="7" t="s">
        <v>413</v>
      </c>
      <c r="F73" s="7" t="s">
        <v>414</v>
      </c>
    </row>
    <row r="74">
      <c r="A74" s="7" t="s">
        <v>60</v>
      </c>
      <c r="B74" s="7" t="s">
        <v>60</v>
      </c>
      <c r="C74" s="7" t="s">
        <v>60</v>
      </c>
      <c r="D74" s="7" t="s">
        <v>60</v>
      </c>
      <c r="E74" s="7" t="s">
        <v>60</v>
      </c>
      <c r="F74" s="7" t="s">
        <v>60</v>
      </c>
    </row>
    <row r="75" ht="15" customHeight="1">
</row>
    <row r="76" ht="25" customHeight="1">
      <c r="A76" s="3" t="s">
        <v>732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25" customHeight="1">
</row>
    <row r="78" ht="50" customHeight="1">
      <c r="A78" s="7" t="s">
        <v>403</v>
      </c>
      <c r="B78" s="7" t="s">
        <v>50</v>
      </c>
      <c r="C78" s="7" t="s">
        <v>699</v>
      </c>
      <c r="D78" s="7" t="s">
        <v>700</v>
      </c>
      <c r="E78" s="7"/>
      <c r="F78" s="7"/>
      <c r="G78" s="7" t="s">
        <v>701</v>
      </c>
      <c r="H78" s="7"/>
      <c r="I78" s="7"/>
      <c r="J78" s="7" t="s">
        <v>702</v>
      </c>
      <c r="K78" s="7"/>
      <c r="L78" s="7"/>
    </row>
    <row r="79" ht="50" customHeight="1">
      <c r="A79" s="7"/>
      <c r="B79" s="7"/>
      <c r="C79" s="7"/>
      <c r="D79" s="7" t="s">
        <v>733</v>
      </c>
      <c r="E79" s="7" t="s">
        <v>734</v>
      </c>
      <c r="F79" s="7" t="s">
        <v>735</v>
      </c>
      <c r="G79" s="7" t="s">
        <v>733</v>
      </c>
      <c r="H79" s="7" t="s">
        <v>734</v>
      </c>
      <c r="I79" s="7" t="s">
        <v>736</v>
      </c>
      <c r="J79" s="7" t="s">
        <v>733</v>
      </c>
      <c r="K79" s="7" t="s">
        <v>734</v>
      </c>
      <c r="L79" s="7" t="s">
        <v>737</v>
      </c>
    </row>
    <row r="80" ht="25" customHeight="1">
      <c r="A80" s="7" t="s">
        <v>408</v>
      </c>
      <c r="B80" s="7" t="s">
        <v>409</v>
      </c>
      <c r="C80" s="7" t="s">
        <v>410</v>
      </c>
      <c r="D80" s="7" t="s">
        <v>411</v>
      </c>
      <c r="E80" s="7" t="s">
        <v>413</v>
      </c>
      <c r="F80" s="7" t="s">
        <v>414</v>
      </c>
      <c r="G80" s="7" t="s">
        <v>415</v>
      </c>
      <c r="H80" s="7" t="s">
        <v>416</v>
      </c>
      <c r="I80" s="7" t="s">
        <v>513</v>
      </c>
      <c r="J80" s="7" t="s">
        <v>514</v>
      </c>
      <c r="K80" s="7" t="s">
        <v>559</v>
      </c>
      <c r="L80" s="7" t="s">
        <v>561</v>
      </c>
    </row>
    <row r="81" ht="25" customHeight="1">
      <c r="A81" s="7" t="s">
        <v>408</v>
      </c>
      <c r="B81" s="7" t="s">
        <v>382</v>
      </c>
      <c r="C81" s="8" t="s">
        <v>738</v>
      </c>
      <c r="D81" s="11">
        <v>1</v>
      </c>
      <c r="E81" s="11">
        <v>-79629</v>
      </c>
      <c r="F81" s="11">
        <v>-79629</v>
      </c>
      <c r="G81" s="11">
        <v>1</v>
      </c>
      <c r="H81" s="11">
        <v>-200000</v>
      </c>
      <c r="I81" s="11">
        <v>-200000</v>
      </c>
      <c r="J81" s="11">
        <v>1</v>
      </c>
      <c r="K81" s="11">
        <v>-200000</v>
      </c>
      <c r="L81" s="11">
        <v>-200000</v>
      </c>
    </row>
    <row r="82" ht="25" customHeight="1">
      <c r="A82" s="9" t="s">
        <v>517</v>
      </c>
      <c r="B82" s="9"/>
      <c r="C82" s="9"/>
      <c r="D82" s="12" t="s">
        <v>60</v>
      </c>
      <c r="E82" s="12" t="s">
        <v>60</v>
      </c>
      <c r="F82" s="12">
        <f>SUM(F81:F81)</f>
      </c>
      <c r="G82" s="12" t="s">
        <v>60</v>
      </c>
      <c r="H82" s="12" t="s">
        <v>60</v>
      </c>
      <c r="I82" s="12">
        <f>SUM(I81:I81)</f>
      </c>
      <c r="J82" s="12" t="s">
        <v>60</v>
      </c>
      <c r="K82" s="12" t="s">
        <v>60</v>
      </c>
      <c r="L82" s="12">
        <f>SUM(L81:L81)</f>
      </c>
    </row>
    <row r="83" ht="15" customHeight="1">
</row>
    <row r="84" ht="25" customHeight="1">
      <c r="A84" s="3" t="s">
        <v>739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25" customHeight="1">
</row>
    <row r="86" ht="50" customHeight="1">
      <c r="A86" s="7" t="s">
        <v>403</v>
      </c>
      <c r="B86" s="7" t="s">
        <v>50</v>
      </c>
      <c r="C86" s="7" t="s">
        <v>699</v>
      </c>
      <c r="D86" s="7" t="s">
        <v>700</v>
      </c>
      <c r="E86" s="7"/>
      <c r="F86" s="7"/>
      <c r="G86" s="7" t="s">
        <v>701</v>
      </c>
      <c r="H86" s="7"/>
      <c r="I86" s="7"/>
      <c r="J86" s="7" t="s">
        <v>702</v>
      </c>
      <c r="K86" s="7"/>
      <c r="L86" s="7"/>
    </row>
    <row r="87" ht="50" customHeight="1">
      <c r="A87" s="7"/>
      <c r="B87" s="7"/>
      <c r="C87" s="7"/>
      <c r="D87" s="7" t="s">
        <v>703</v>
      </c>
      <c r="E87" s="7" t="s">
        <v>704</v>
      </c>
      <c r="F87" s="7" t="s">
        <v>705</v>
      </c>
      <c r="G87" s="7" t="s">
        <v>703</v>
      </c>
      <c r="H87" s="7" t="s">
        <v>704</v>
      </c>
      <c r="I87" s="7" t="s">
        <v>706</v>
      </c>
      <c r="J87" s="7" t="s">
        <v>703</v>
      </c>
      <c r="K87" s="7" t="s">
        <v>704</v>
      </c>
      <c r="L87" s="7" t="s">
        <v>707</v>
      </c>
    </row>
    <row r="88" ht="25" customHeight="1">
      <c r="A88" s="7" t="s">
        <v>408</v>
      </c>
      <c r="B88" s="7" t="s">
        <v>409</v>
      </c>
      <c r="C88" s="7" t="s">
        <v>410</v>
      </c>
      <c r="D88" s="7" t="s">
        <v>411</v>
      </c>
      <c r="E88" s="7" t="s">
        <v>413</v>
      </c>
      <c r="F88" s="7" t="s">
        <v>414</v>
      </c>
      <c r="G88" s="7" t="s">
        <v>415</v>
      </c>
      <c r="H88" s="7" t="s">
        <v>416</v>
      </c>
      <c r="I88" s="7" t="s">
        <v>513</v>
      </c>
      <c r="J88" s="7" t="s">
        <v>514</v>
      </c>
      <c r="K88" s="7" t="s">
        <v>559</v>
      </c>
      <c r="L88" s="7" t="s">
        <v>561</v>
      </c>
    </row>
    <row r="89" ht="25" customHeight="1">
      <c r="A89" s="7" t="s">
        <v>408</v>
      </c>
      <c r="B89" s="7" t="s">
        <v>139</v>
      </c>
      <c r="C89" s="8" t="s">
        <v>740</v>
      </c>
      <c r="D89" s="11">
        <v>1</v>
      </c>
      <c r="E89" s="11">
        <v>768570</v>
      </c>
      <c r="F89" s="11">
        <v>768570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</row>
    <row r="90" ht="25" customHeight="1">
      <c r="A90" s="9" t="s">
        <v>517</v>
      </c>
      <c r="B90" s="9"/>
      <c r="C90" s="9"/>
      <c r="D90" s="12" t="s">
        <v>60</v>
      </c>
      <c r="E90" s="12" t="s">
        <v>60</v>
      </c>
      <c r="F90" s="12">
        <f>SUM(F89:F89)</f>
      </c>
      <c r="G90" s="12" t="s">
        <v>60</v>
      </c>
      <c r="H90" s="12" t="s">
        <v>60</v>
      </c>
      <c r="I90" s="12">
        <f>SUM(I89:I89)</f>
      </c>
      <c r="J90" s="12" t="s">
        <v>60</v>
      </c>
      <c r="K90" s="12" t="s">
        <v>60</v>
      </c>
      <c r="L90" s="12">
        <f>SUM(L89:L89)</f>
      </c>
    </row>
  </sheetData>
  <sheetProtection password="D5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3:M53"/>
    <mergeCell ref="A55:F55"/>
    <mergeCell ref="A57:A58"/>
    <mergeCell ref="B57:B58"/>
    <mergeCell ref="C57:C58"/>
    <mergeCell ref="A65:C65"/>
    <mergeCell ref="A67:M67"/>
    <mergeCell ref="A69:F69"/>
    <mergeCell ref="A71:A72"/>
    <mergeCell ref="B71:B72"/>
    <mergeCell ref="C71:C72"/>
    <mergeCell ref="A76:L76"/>
    <mergeCell ref="A78:A79"/>
    <mergeCell ref="B78:B79"/>
    <mergeCell ref="C78:C79"/>
    <mergeCell ref="D78:F78"/>
    <mergeCell ref="G78:I78"/>
    <mergeCell ref="J78:L78"/>
    <mergeCell ref="A82:C82"/>
    <mergeCell ref="A84:M84"/>
    <mergeCell ref="A86:A87"/>
    <mergeCell ref="B86:B87"/>
    <mergeCell ref="C86:C87"/>
    <mergeCell ref="D86:F86"/>
    <mergeCell ref="G86:I86"/>
    <mergeCell ref="J86:L86"/>
    <mergeCell ref="A90:C9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741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742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743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744</v>
      </c>
      <c r="B5" s="7" t="s">
        <v>745</v>
      </c>
      <c r="C5" s="7" t="s">
        <v>746</v>
      </c>
      <c r="D5" s="7" t="s">
        <v>747</v>
      </c>
      <c r="E5" s="7" t="s">
        <v>748</v>
      </c>
      <c r="F5" s="7"/>
      <c r="G5" s="7"/>
      <c r="H5" s="7"/>
    </row>
    <row r="6" ht="20" customHeight="1">
      <c r="A6" s="7"/>
      <c r="B6" s="7"/>
      <c r="C6" s="7"/>
      <c r="D6" s="7"/>
      <c r="E6" s="7" t="s">
        <v>749</v>
      </c>
      <c r="F6" s="7" t="s">
        <v>750</v>
      </c>
      <c r="G6" s="7" t="s">
        <v>751</v>
      </c>
      <c r="H6" s="7" t="s">
        <v>752</v>
      </c>
    </row>
    <row r="7" ht="30" customHeight="1">
      <c r="A7" s="7" t="s">
        <v>382</v>
      </c>
      <c r="B7" s="8" t="s">
        <v>753</v>
      </c>
      <c r="C7" s="8" t="s">
        <v>754</v>
      </c>
      <c r="D7" s="7" t="s">
        <v>755</v>
      </c>
      <c r="E7" s="11">
        <v>-200000</v>
      </c>
      <c r="F7" s="11">
        <v>-79629</v>
      </c>
      <c r="G7" s="11">
        <v>120371</v>
      </c>
      <c r="H7" s="8" t="s">
        <v>756</v>
      </c>
    </row>
    <row r="8" ht="30" customHeight="1">
      <c r="A8" s="7" t="s">
        <v>82</v>
      </c>
      <c r="B8" s="8" t="s">
        <v>753</v>
      </c>
      <c r="C8" s="8" t="s">
        <v>757</v>
      </c>
      <c r="D8" s="7" t="s">
        <v>755</v>
      </c>
      <c r="E8" s="11">
        <v>7471100</v>
      </c>
      <c r="F8" s="11">
        <v>7849097.33</v>
      </c>
      <c r="G8" s="11">
        <v>377997.33</v>
      </c>
      <c r="H8" s="8" t="s">
        <v>756</v>
      </c>
    </row>
    <row r="9" ht="20" customHeight="1">
      <c r="A9" s="20" t="s">
        <v>517</v>
      </c>
      <c r="B9" s="20"/>
      <c r="C9" s="20"/>
      <c r="D9" s="20"/>
      <c r="E9" s="12">
        <f>SUM(E7:E8)</f>
      </c>
      <c r="F9" s="12">
        <f>SUM(F7:F8)</f>
      </c>
      <c r="G9" s="12">
        <f>SUM(G7:G8)</f>
      </c>
      <c r="H9" s="7"/>
    </row>
    <row r="10" ht="20" customHeight="1">
</row>
    <row r="11" ht="20" customHeight="1">
      <c r="A11" s="9" t="s">
        <v>743</v>
      </c>
      <c r="B11" s="9"/>
      <c r="C11" s="9"/>
      <c r="D11" s="9" t="s">
        <v>558</v>
      </c>
      <c r="E11" s="9"/>
      <c r="F11" s="9"/>
      <c r="G11" s="9"/>
      <c r="H11" s="9"/>
    </row>
    <row r="12" ht="20" customHeight="1">
      <c r="A12" s="7" t="s">
        <v>744</v>
      </c>
      <c r="B12" s="7" t="s">
        <v>745</v>
      </c>
      <c r="C12" s="7" t="s">
        <v>746</v>
      </c>
      <c r="D12" s="7" t="s">
        <v>747</v>
      </c>
      <c r="E12" s="7" t="s">
        <v>748</v>
      </c>
      <c r="F12" s="7"/>
      <c r="G12" s="7"/>
      <c r="H12" s="7"/>
    </row>
    <row r="13" ht="20" customHeight="1">
      <c r="A13" s="7"/>
      <c r="B13" s="7"/>
      <c r="C13" s="7"/>
      <c r="D13" s="7"/>
      <c r="E13" s="7" t="s">
        <v>749</v>
      </c>
      <c r="F13" s="7" t="s">
        <v>750</v>
      </c>
      <c r="G13" s="7" t="s">
        <v>751</v>
      </c>
      <c r="H13" s="7" t="s">
        <v>752</v>
      </c>
    </row>
    <row r="14" ht="20" customHeight="1">
      <c r="A14" s="7" t="s">
        <v>758</v>
      </c>
      <c r="B14" s="7"/>
      <c r="C14" s="7"/>
      <c r="D14" s="7"/>
      <c r="E14" s="7"/>
      <c r="F14" s="7"/>
      <c r="G14" s="7"/>
      <c r="H14" s="7"/>
    </row>
    <row r="15" ht="20" customHeight="1">
</row>
    <row r="16" ht="20" customHeight="1">
      <c r="A16" s="9" t="s">
        <v>743</v>
      </c>
      <c r="B16" s="9"/>
      <c r="C16" s="9"/>
      <c r="D16" s="9" t="s">
        <v>518</v>
      </c>
      <c r="E16" s="9"/>
      <c r="F16" s="9"/>
      <c r="G16" s="9"/>
      <c r="H16" s="9"/>
    </row>
    <row r="17" ht="20" customHeight="1">
      <c r="A17" s="7" t="s">
        <v>744</v>
      </c>
      <c r="B17" s="7" t="s">
        <v>745</v>
      </c>
      <c r="C17" s="7" t="s">
        <v>746</v>
      </c>
      <c r="D17" s="7" t="s">
        <v>747</v>
      </c>
      <c r="E17" s="7" t="s">
        <v>748</v>
      </c>
      <c r="F17" s="7"/>
      <c r="G17" s="7"/>
      <c r="H17" s="7"/>
    </row>
    <row r="18" ht="20" customHeight="1">
      <c r="A18" s="7"/>
      <c r="B18" s="7"/>
      <c r="C18" s="7"/>
      <c r="D18" s="7"/>
      <c r="E18" s="7" t="s">
        <v>749</v>
      </c>
      <c r="F18" s="7" t="s">
        <v>750</v>
      </c>
      <c r="G18" s="7" t="s">
        <v>751</v>
      </c>
      <c r="H18" s="7" t="s">
        <v>752</v>
      </c>
    </row>
    <row r="19" ht="20" customHeight="1">
      <c r="A19" s="7" t="s">
        <v>758</v>
      </c>
      <c r="B19" s="7"/>
      <c r="C19" s="7"/>
      <c r="D19" s="7"/>
      <c r="E19" s="7"/>
      <c r="F19" s="7"/>
      <c r="G19" s="7"/>
      <c r="H19" s="7"/>
    </row>
    <row r="20" ht="20" customHeight="1">
</row>
    <row r="21" ht="20" customHeight="1">
      <c r="A21" s="9" t="s">
        <v>743</v>
      </c>
      <c r="B21" s="9"/>
      <c r="C21" s="9"/>
      <c r="D21" s="9" t="s">
        <v>759</v>
      </c>
      <c r="E21" s="9"/>
      <c r="F21" s="9"/>
      <c r="G21" s="9"/>
      <c r="H21" s="9"/>
    </row>
    <row r="22" ht="20" customHeight="1">
      <c r="A22" s="7" t="s">
        <v>744</v>
      </c>
      <c r="B22" s="7" t="s">
        <v>745</v>
      </c>
      <c r="C22" s="7" t="s">
        <v>746</v>
      </c>
      <c r="D22" s="7" t="s">
        <v>747</v>
      </c>
      <c r="E22" s="7" t="s">
        <v>748</v>
      </c>
      <c r="F22" s="7"/>
      <c r="G22" s="7"/>
      <c r="H22" s="7"/>
    </row>
    <row r="23" ht="20" customHeight="1">
      <c r="A23" s="7"/>
      <c r="B23" s="7"/>
      <c r="C23" s="7"/>
      <c r="D23" s="7"/>
      <c r="E23" s="7" t="s">
        <v>749</v>
      </c>
      <c r="F23" s="7" t="s">
        <v>750</v>
      </c>
      <c r="G23" s="7" t="s">
        <v>751</v>
      </c>
      <c r="H23" s="7" t="s">
        <v>752</v>
      </c>
    </row>
    <row r="24" ht="20" customHeight="1">
      <c r="A24" s="7" t="s">
        <v>758</v>
      </c>
      <c r="B24" s="7"/>
      <c r="C24" s="7"/>
      <c r="D24" s="7"/>
      <c r="E24" s="7"/>
      <c r="F24" s="7"/>
      <c r="G24" s="7"/>
      <c r="H24" s="7"/>
    </row>
    <row r="25" ht="20" customHeight="1">
</row>
    <row r="26" ht="20" customHeight="1">
      <c r="A26" s="9" t="s">
        <v>743</v>
      </c>
      <c r="B26" s="9"/>
      <c r="C26" s="9"/>
      <c r="D26" s="9" t="s">
        <v>760</v>
      </c>
      <c r="E26" s="9"/>
      <c r="F26" s="9"/>
      <c r="G26" s="9"/>
      <c r="H26" s="9"/>
    </row>
    <row r="27" ht="20" customHeight="1">
      <c r="A27" s="7" t="s">
        <v>744</v>
      </c>
      <c r="B27" s="7" t="s">
        <v>745</v>
      </c>
      <c r="C27" s="7" t="s">
        <v>746</v>
      </c>
      <c r="D27" s="7" t="s">
        <v>747</v>
      </c>
      <c r="E27" s="7" t="s">
        <v>748</v>
      </c>
      <c r="F27" s="7"/>
      <c r="G27" s="7"/>
      <c r="H27" s="7"/>
    </row>
    <row r="28" ht="20" customHeight="1">
      <c r="A28" s="7"/>
      <c r="B28" s="7"/>
      <c r="C28" s="7"/>
      <c r="D28" s="7"/>
      <c r="E28" s="7" t="s">
        <v>749</v>
      </c>
      <c r="F28" s="7" t="s">
        <v>750</v>
      </c>
      <c r="G28" s="7" t="s">
        <v>751</v>
      </c>
      <c r="H28" s="7" t="s">
        <v>752</v>
      </c>
    </row>
    <row r="29" ht="20" customHeight="1">
      <c r="A29" s="7" t="s">
        <v>758</v>
      </c>
      <c r="B29" s="7"/>
      <c r="C29" s="7"/>
      <c r="D29" s="7"/>
      <c r="E29" s="7"/>
      <c r="F29" s="7"/>
      <c r="G29" s="7"/>
      <c r="H29" s="7"/>
    </row>
  </sheetData>
  <sheetProtection password="D512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9:D9"/>
    <mergeCell ref="A11:C11"/>
    <mergeCell ref="D11:H11"/>
    <mergeCell ref="A12:A13"/>
    <mergeCell ref="B12:B13"/>
    <mergeCell ref="C12:C13"/>
    <mergeCell ref="D12:D13"/>
    <mergeCell ref="E12:H12"/>
    <mergeCell ref="A14:H14"/>
    <mergeCell ref="A16:C16"/>
    <mergeCell ref="D16:H16"/>
    <mergeCell ref="A17:A18"/>
    <mergeCell ref="B17:B18"/>
    <mergeCell ref="C17:C18"/>
    <mergeCell ref="D17:D18"/>
    <mergeCell ref="E17:H17"/>
    <mergeCell ref="A19:H19"/>
    <mergeCell ref="A21:C21"/>
    <mergeCell ref="D21:H21"/>
    <mergeCell ref="A22:A23"/>
    <mergeCell ref="B22:B23"/>
    <mergeCell ref="C22:C23"/>
    <mergeCell ref="D22:D23"/>
    <mergeCell ref="E22:H22"/>
    <mergeCell ref="A24:H24"/>
    <mergeCell ref="A26:C26"/>
    <mergeCell ref="D26:H26"/>
    <mergeCell ref="A27:A28"/>
    <mergeCell ref="B27:B28"/>
    <mergeCell ref="C27:C28"/>
    <mergeCell ref="D27:D28"/>
    <mergeCell ref="E27:H27"/>
    <mergeCell ref="A29:H2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741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761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743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762</v>
      </c>
      <c r="B5" s="7" t="s">
        <v>745</v>
      </c>
      <c r="C5" s="7" t="s">
        <v>763</v>
      </c>
      <c r="D5" s="7" t="s">
        <v>764</v>
      </c>
      <c r="E5" s="7" t="s">
        <v>765</v>
      </c>
      <c r="F5" s="7"/>
      <c r="G5" s="7"/>
      <c r="H5" s="7"/>
    </row>
    <row r="6" ht="20" customHeight="1">
      <c r="A6" s="7"/>
      <c r="B6" s="7"/>
      <c r="C6" s="7"/>
      <c r="D6" s="7"/>
      <c r="E6" s="7" t="s">
        <v>749</v>
      </c>
      <c r="F6" s="7" t="s">
        <v>750</v>
      </c>
      <c r="G6" s="7" t="s">
        <v>751</v>
      </c>
      <c r="H6" s="7" t="s">
        <v>752</v>
      </c>
    </row>
    <row r="7" ht="30" customHeight="1">
      <c r="A7" s="7" t="s">
        <v>766</v>
      </c>
      <c r="B7" s="8" t="s">
        <v>767</v>
      </c>
      <c r="C7" s="8" t="s">
        <v>768</v>
      </c>
      <c r="D7" s="7" t="s">
        <v>755</v>
      </c>
      <c r="E7" s="11">
        <v>561022.55</v>
      </c>
      <c r="F7" s="11">
        <v>696269.25</v>
      </c>
      <c r="G7" s="11">
        <v>135246.7</v>
      </c>
      <c r="H7" s="8" t="s">
        <v>756</v>
      </c>
    </row>
    <row r="8" ht="30" customHeight="1">
      <c r="A8" s="7" t="s">
        <v>769</v>
      </c>
      <c r="B8" s="8" t="s">
        <v>767</v>
      </c>
      <c r="C8" s="8" t="s">
        <v>770</v>
      </c>
      <c r="D8" s="7" t="s">
        <v>755</v>
      </c>
      <c r="E8" s="11">
        <v>167918.81</v>
      </c>
      <c r="F8" s="11">
        <v>172339.77</v>
      </c>
      <c r="G8" s="11">
        <v>4420.96</v>
      </c>
      <c r="H8" s="8" t="s">
        <v>756</v>
      </c>
    </row>
    <row r="9" ht="30" customHeight="1">
      <c r="A9" s="7" t="s">
        <v>771</v>
      </c>
      <c r="B9" s="8" t="s">
        <v>767</v>
      </c>
      <c r="C9" s="8" t="s">
        <v>772</v>
      </c>
      <c r="D9" s="7" t="s">
        <v>755</v>
      </c>
      <c r="E9" s="11">
        <v>35500</v>
      </c>
      <c r="F9" s="11">
        <v>39668.3</v>
      </c>
      <c r="G9" s="11">
        <v>4168.3</v>
      </c>
      <c r="H9" s="8" t="s">
        <v>756</v>
      </c>
    </row>
    <row r="10" ht="30" customHeight="1">
      <c r="A10" s="7" t="s">
        <v>773</v>
      </c>
      <c r="B10" s="8" t="s">
        <v>767</v>
      </c>
      <c r="C10" s="8" t="s">
        <v>774</v>
      </c>
      <c r="D10" s="7" t="s">
        <v>755</v>
      </c>
      <c r="E10" s="11">
        <v>0</v>
      </c>
      <c r="F10" s="11">
        <v>6511.01</v>
      </c>
      <c r="G10" s="11">
        <v>6511.01</v>
      </c>
      <c r="H10" s="8" t="s">
        <v>756</v>
      </c>
    </row>
    <row r="11" ht="30" customHeight="1">
      <c r="A11" s="7" t="s">
        <v>775</v>
      </c>
      <c r="B11" s="8" t="s">
        <v>767</v>
      </c>
      <c r="C11" s="8" t="s">
        <v>776</v>
      </c>
      <c r="D11" s="7" t="s">
        <v>755</v>
      </c>
      <c r="E11" s="11">
        <v>0</v>
      </c>
      <c r="F11" s="11">
        <v>150000</v>
      </c>
      <c r="G11" s="11">
        <v>150000</v>
      </c>
      <c r="H11" s="8" t="s">
        <v>756</v>
      </c>
    </row>
    <row r="12" ht="30" customHeight="1">
      <c r="A12" s="7" t="s">
        <v>777</v>
      </c>
      <c r="B12" s="8" t="s">
        <v>767</v>
      </c>
      <c r="C12" s="8" t="s">
        <v>778</v>
      </c>
      <c r="D12" s="7" t="s">
        <v>755</v>
      </c>
      <c r="E12" s="11">
        <v>441698</v>
      </c>
      <c r="F12" s="11">
        <v>462523.9</v>
      </c>
      <c r="G12" s="11">
        <v>20825.9</v>
      </c>
      <c r="H12" s="8" t="s">
        <v>756</v>
      </c>
    </row>
    <row r="13" ht="30" customHeight="1">
      <c r="A13" s="7" t="s">
        <v>779</v>
      </c>
      <c r="B13" s="8" t="s">
        <v>767</v>
      </c>
      <c r="C13" s="8" t="s">
        <v>780</v>
      </c>
      <c r="D13" s="7" t="s">
        <v>755</v>
      </c>
      <c r="E13" s="11">
        <v>5013874.89</v>
      </c>
      <c r="F13" s="11">
        <v>5139733.96</v>
      </c>
      <c r="G13" s="11">
        <v>125859.07</v>
      </c>
      <c r="H13" s="8" t="s">
        <v>756</v>
      </c>
    </row>
    <row r="14" ht="30" customHeight="1">
      <c r="A14" s="7" t="s">
        <v>781</v>
      </c>
      <c r="B14" s="8" t="s">
        <v>767</v>
      </c>
      <c r="C14" s="8" t="s">
        <v>782</v>
      </c>
      <c r="D14" s="7" t="s">
        <v>755</v>
      </c>
      <c r="E14" s="11">
        <v>28000</v>
      </c>
      <c r="F14" s="11">
        <v>75836.39</v>
      </c>
      <c r="G14" s="11">
        <v>47836.39</v>
      </c>
      <c r="H14" s="8" t="s">
        <v>756</v>
      </c>
    </row>
    <row r="15" ht="30" customHeight="1">
      <c r="A15" s="7" t="s">
        <v>783</v>
      </c>
      <c r="B15" s="8" t="s">
        <v>767</v>
      </c>
      <c r="C15" s="8" t="s">
        <v>784</v>
      </c>
      <c r="D15" s="7" t="s">
        <v>755</v>
      </c>
      <c r="E15" s="11">
        <v>0</v>
      </c>
      <c r="F15" s="11">
        <v>2500</v>
      </c>
      <c r="G15" s="11">
        <v>2500</v>
      </c>
      <c r="H15" s="8" t="s">
        <v>756</v>
      </c>
    </row>
    <row r="16" ht="30" customHeight="1">
      <c r="A16" s="7" t="s">
        <v>785</v>
      </c>
      <c r="B16" s="8" t="s">
        <v>767</v>
      </c>
      <c r="C16" s="8" t="s">
        <v>786</v>
      </c>
      <c r="D16" s="7" t="s">
        <v>755</v>
      </c>
      <c r="E16" s="11">
        <v>0</v>
      </c>
      <c r="F16" s="11">
        <v>1000</v>
      </c>
      <c r="G16" s="11">
        <v>1000</v>
      </c>
      <c r="H16" s="8" t="s">
        <v>756</v>
      </c>
    </row>
    <row r="17" ht="20" customHeight="1">
      <c r="A17" s="20" t="s">
        <v>517</v>
      </c>
      <c r="B17" s="20"/>
      <c r="C17" s="20"/>
      <c r="D17" s="20"/>
      <c r="E17" s="12">
        <f>SUM(E7:E16)</f>
      </c>
      <c r="F17" s="12">
        <f>SUM(F7:F16)</f>
      </c>
      <c r="G17" s="12">
        <f>SUM(G7:G16)</f>
      </c>
      <c r="H17" s="7"/>
    </row>
    <row r="18" ht="20" customHeight="1">
</row>
    <row r="19" ht="20" customHeight="1">
      <c r="A19" s="9" t="s">
        <v>743</v>
      </c>
      <c r="B19" s="9"/>
      <c r="C19" s="9"/>
      <c r="D19" s="9" t="s">
        <v>558</v>
      </c>
      <c r="E19" s="9"/>
      <c r="F19" s="9"/>
      <c r="G19" s="9"/>
      <c r="H19" s="9"/>
    </row>
    <row r="20" ht="20" customHeight="1">
      <c r="A20" s="7" t="s">
        <v>762</v>
      </c>
      <c r="B20" s="7" t="s">
        <v>745</v>
      </c>
      <c r="C20" s="7" t="s">
        <v>763</v>
      </c>
      <c r="D20" s="7" t="s">
        <v>764</v>
      </c>
      <c r="E20" s="7" t="s">
        <v>765</v>
      </c>
      <c r="F20" s="7"/>
      <c r="G20" s="7"/>
      <c r="H20" s="7"/>
    </row>
    <row r="21" ht="20" customHeight="1">
      <c r="A21" s="7"/>
      <c r="B21" s="7"/>
      <c r="C21" s="7"/>
      <c r="D21" s="7"/>
      <c r="E21" s="7" t="s">
        <v>749</v>
      </c>
      <c r="F21" s="7" t="s">
        <v>750</v>
      </c>
      <c r="G21" s="7" t="s">
        <v>751</v>
      </c>
      <c r="H21" s="7" t="s">
        <v>752</v>
      </c>
    </row>
    <row r="22" ht="30" customHeight="1">
      <c r="A22" s="7" t="s">
        <v>787</v>
      </c>
      <c r="B22" s="8" t="s">
        <v>788</v>
      </c>
      <c r="C22" s="8" t="s">
        <v>789</v>
      </c>
      <c r="D22" s="7" t="s">
        <v>755</v>
      </c>
      <c r="E22" s="11">
        <v>13911344.72</v>
      </c>
      <c r="F22" s="11">
        <v>13900561.93</v>
      </c>
      <c r="G22" s="11">
        <v>-10782.79</v>
      </c>
      <c r="H22" s="8" t="s">
        <v>756</v>
      </c>
    </row>
    <row r="23" ht="30" customHeight="1">
      <c r="A23" s="7" t="s">
        <v>790</v>
      </c>
      <c r="B23" s="8" t="s">
        <v>788</v>
      </c>
      <c r="C23" s="8" t="s">
        <v>791</v>
      </c>
      <c r="D23" s="7" t="s">
        <v>755</v>
      </c>
      <c r="E23" s="11">
        <v>10000</v>
      </c>
      <c r="F23" s="11">
        <v>0</v>
      </c>
      <c r="G23" s="11">
        <v>-10000</v>
      </c>
      <c r="H23" s="8" t="s">
        <v>756</v>
      </c>
    </row>
    <row r="24" ht="30" customHeight="1">
      <c r="A24" s="7" t="s">
        <v>792</v>
      </c>
      <c r="B24" s="8" t="s">
        <v>788</v>
      </c>
      <c r="C24" s="8" t="s">
        <v>793</v>
      </c>
      <c r="D24" s="7" t="s">
        <v>755</v>
      </c>
      <c r="E24" s="11">
        <v>4088187.51</v>
      </c>
      <c r="F24" s="11">
        <v>4065096.41</v>
      </c>
      <c r="G24" s="11">
        <v>-23091.1</v>
      </c>
      <c r="H24" s="8" t="s">
        <v>756</v>
      </c>
    </row>
    <row r="25" ht="30" customHeight="1">
      <c r="A25" s="7" t="s">
        <v>794</v>
      </c>
      <c r="B25" s="8" t="s">
        <v>788</v>
      </c>
      <c r="C25" s="8" t="s">
        <v>795</v>
      </c>
      <c r="D25" s="7" t="s">
        <v>755</v>
      </c>
      <c r="E25" s="11">
        <v>94095</v>
      </c>
      <c r="F25" s="11">
        <v>108254.7</v>
      </c>
      <c r="G25" s="11">
        <v>14159.7</v>
      </c>
      <c r="H25" s="8" t="s">
        <v>756</v>
      </c>
    </row>
    <row r="26" ht="30" customHeight="1">
      <c r="A26" s="7" t="s">
        <v>796</v>
      </c>
      <c r="B26" s="8" t="s">
        <v>788</v>
      </c>
      <c r="C26" s="8" t="s">
        <v>797</v>
      </c>
      <c r="D26" s="7" t="s">
        <v>755</v>
      </c>
      <c r="E26" s="11">
        <v>58100</v>
      </c>
      <c r="F26" s="11">
        <v>61312.26</v>
      </c>
      <c r="G26" s="11">
        <v>3212.26</v>
      </c>
      <c r="H26" s="8" t="s">
        <v>756</v>
      </c>
    </row>
    <row r="27" ht="30" customHeight="1">
      <c r="A27" s="7" t="s">
        <v>798</v>
      </c>
      <c r="B27" s="8" t="s">
        <v>788</v>
      </c>
      <c r="C27" s="8" t="s">
        <v>799</v>
      </c>
      <c r="D27" s="7" t="s">
        <v>755</v>
      </c>
      <c r="E27" s="11">
        <v>109000</v>
      </c>
      <c r="F27" s="11">
        <v>86441.56</v>
      </c>
      <c r="G27" s="11">
        <v>-22558.44</v>
      </c>
      <c r="H27" s="8" t="s">
        <v>756</v>
      </c>
    </row>
    <row r="28" ht="30" customHeight="1">
      <c r="A28" s="7" t="s">
        <v>783</v>
      </c>
      <c r="B28" s="8" t="s">
        <v>788</v>
      </c>
      <c r="C28" s="8" t="s">
        <v>800</v>
      </c>
      <c r="D28" s="7" t="s">
        <v>755</v>
      </c>
      <c r="E28" s="11">
        <v>228700</v>
      </c>
      <c r="F28" s="11">
        <v>211328.04</v>
      </c>
      <c r="G28" s="11">
        <v>-17371.96</v>
      </c>
      <c r="H28" s="8" t="s">
        <v>756</v>
      </c>
    </row>
    <row r="29" ht="30" customHeight="1">
      <c r="A29" s="7" t="s">
        <v>801</v>
      </c>
      <c r="B29" s="8" t="s">
        <v>788</v>
      </c>
      <c r="C29" s="8" t="s">
        <v>802</v>
      </c>
      <c r="D29" s="7" t="s">
        <v>755</v>
      </c>
      <c r="E29" s="11">
        <v>216728.05</v>
      </c>
      <c r="F29" s="11">
        <v>283160.38</v>
      </c>
      <c r="G29" s="11">
        <v>66432.33</v>
      </c>
      <c r="H29" s="8" t="s">
        <v>756</v>
      </c>
    </row>
    <row r="30" ht="20" customHeight="1">
      <c r="A30" s="20" t="s">
        <v>517</v>
      </c>
      <c r="B30" s="20"/>
      <c r="C30" s="20"/>
      <c r="D30" s="20"/>
      <c r="E30" s="12">
        <f>SUM(E22:E29)</f>
      </c>
      <c r="F30" s="12">
        <f>SUM(F22:F29)</f>
      </c>
      <c r="G30" s="12">
        <f>SUM(G22:G29)</f>
      </c>
      <c r="H30" s="7"/>
    </row>
    <row r="31" ht="20" customHeight="1">
</row>
    <row r="32" ht="20" customHeight="1">
      <c r="A32" s="9" t="s">
        <v>743</v>
      </c>
      <c r="B32" s="9"/>
      <c r="C32" s="9"/>
      <c r="D32" s="9" t="s">
        <v>518</v>
      </c>
      <c r="E32" s="9"/>
      <c r="F32" s="9"/>
      <c r="G32" s="9"/>
      <c r="H32" s="9"/>
    </row>
    <row r="33" ht="20" customHeight="1">
      <c r="A33" s="7" t="s">
        <v>762</v>
      </c>
      <c r="B33" s="7" t="s">
        <v>745</v>
      </c>
      <c r="C33" s="7" t="s">
        <v>763</v>
      </c>
      <c r="D33" s="7" t="s">
        <v>764</v>
      </c>
      <c r="E33" s="7" t="s">
        <v>765</v>
      </c>
      <c r="F33" s="7"/>
      <c r="G33" s="7"/>
      <c r="H33" s="7"/>
    </row>
    <row r="34" ht="20" customHeight="1">
      <c r="A34" s="7"/>
      <c r="B34" s="7"/>
      <c r="C34" s="7"/>
      <c r="D34" s="7"/>
      <c r="E34" s="7" t="s">
        <v>749</v>
      </c>
      <c r="F34" s="7" t="s">
        <v>750</v>
      </c>
      <c r="G34" s="7" t="s">
        <v>751</v>
      </c>
      <c r="H34" s="7" t="s">
        <v>752</v>
      </c>
    </row>
    <row r="35" ht="20" customHeight="1">
      <c r="A35" s="7" t="s">
        <v>758</v>
      </c>
      <c r="B35" s="7"/>
      <c r="C35" s="7"/>
      <c r="D35" s="7"/>
      <c r="E35" s="7"/>
      <c r="F35" s="7"/>
      <c r="G35" s="7"/>
      <c r="H35" s="7"/>
    </row>
    <row r="36" ht="20" customHeight="1">
</row>
    <row r="37" ht="20" customHeight="1">
      <c r="A37" s="9" t="s">
        <v>743</v>
      </c>
      <c r="B37" s="9"/>
      <c r="C37" s="9"/>
      <c r="D37" s="9" t="s">
        <v>759</v>
      </c>
      <c r="E37" s="9"/>
      <c r="F37" s="9"/>
      <c r="G37" s="9"/>
      <c r="H37" s="9"/>
    </row>
    <row r="38" ht="20" customHeight="1">
      <c r="A38" s="7" t="s">
        <v>762</v>
      </c>
      <c r="B38" s="7" t="s">
        <v>745</v>
      </c>
      <c r="C38" s="7" t="s">
        <v>763</v>
      </c>
      <c r="D38" s="7" t="s">
        <v>764</v>
      </c>
      <c r="E38" s="7" t="s">
        <v>765</v>
      </c>
      <c r="F38" s="7"/>
      <c r="G38" s="7"/>
      <c r="H38" s="7"/>
    </row>
    <row r="39" ht="20" customHeight="1">
      <c r="A39" s="7"/>
      <c r="B39" s="7"/>
      <c r="C39" s="7"/>
      <c r="D39" s="7"/>
      <c r="E39" s="7" t="s">
        <v>749</v>
      </c>
      <c r="F39" s="7" t="s">
        <v>750</v>
      </c>
      <c r="G39" s="7" t="s">
        <v>751</v>
      </c>
      <c r="H39" s="7" t="s">
        <v>752</v>
      </c>
    </row>
    <row r="40" ht="20" customHeight="1">
      <c r="A40" s="7" t="s">
        <v>758</v>
      </c>
      <c r="B40" s="7"/>
      <c r="C40" s="7"/>
      <c r="D40" s="7"/>
      <c r="E40" s="7"/>
      <c r="F40" s="7"/>
      <c r="G40" s="7"/>
      <c r="H40" s="7"/>
    </row>
    <row r="41" ht="20" customHeight="1">
</row>
    <row r="42" ht="20" customHeight="1">
      <c r="A42" s="9" t="s">
        <v>743</v>
      </c>
      <c r="B42" s="9"/>
      <c r="C42" s="9"/>
      <c r="D42" s="9" t="s">
        <v>760</v>
      </c>
      <c r="E42" s="9"/>
      <c r="F42" s="9"/>
      <c r="G42" s="9"/>
      <c r="H42" s="9"/>
    </row>
    <row r="43" ht="20" customHeight="1">
      <c r="A43" s="7" t="s">
        <v>762</v>
      </c>
      <c r="B43" s="7" t="s">
        <v>745</v>
      </c>
      <c r="C43" s="7" t="s">
        <v>763</v>
      </c>
      <c r="D43" s="7" t="s">
        <v>764</v>
      </c>
      <c r="E43" s="7" t="s">
        <v>765</v>
      </c>
      <c r="F43" s="7"/>
      <c r="G43" s="7"/>
      <c r="H43" s="7"/>
    </row>
    <row r="44" ht="20" customHeight="1">
      <c r="A44" s="7"/>
      <c r="B44" s="7"/>
      <c r="C44" s="7"/>
      <c r="D44" s="7"/>
      <c r="E44" s="7" t="s">
        <v>749</v>
      </c>
      <c r="F44" s="7" t="s">
        <v>750</v>
      </c>
      <c r="G44" s="7" t="s">
        <v>751</v>
      </c>
      <c r="H44" s="7" t="s">
        <v>752</v>
      </c>
    </row>
    <row r="45" ht="20" customHeight="1">
      <c r="A45" s="7" t="s">
        <v>758</v>
      </c>
      <c r="B45" s="7"/>
      <c r="C45" s="7"/>
      <c r="D45" s="7"/>
      <c r="E45" s="7"/>
      <c r="F45" s="7"/>
      <c r="G45" s="7"/>
      <c r="H45" s="7"/>
    </row>
  </sheetData>
  <sheetProtection password="D512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7:D17"/>
    <mergeCell ref="A19:C19"/>
    <mergeCell ref="D19:H19"/>
    <mergeCell ref="A20:A21"/>
    <mergeCell ref="B20:B21"/>
    <mergeCell ref="C20:C21"/>
    <mergeCell ref="D20:D21"/>
    <mergeCell ref="E20:H20"/>
    <mergeCell ref="A30:D30"/>
    <mergeCell ref="A32:C32"/>
    <mergeCell ref="D32:H32"/>
    <mergeCell ref="A33:A34"/>
    <mergeCell ref="B33:B34"/>
    <mergeCell ref="C33:C34"/>
    <mergeCell ref="D33:D34"/>
    <mergeCell ref="E33:H33"/>
    <mergeCell ref="A35:H35"/>
    <mergeCell ref="A37:C37"/>
    <mergeCell ref="D37:H37"/>
    <mergeCell ref="A38:A39"/>
    <mergeCell ref="B38:B39"/>
    <mergeCell ref="C38:C39"/>
    <mergeCell ref="D38:D39"/>
    <mergeCell ref="E38:H38"/>
    <mergeCell ref="A40:H40"/>
    <mergeCell ref="A42:C42"/>
    <mergeCell ref="D42:H42"/>
    <mergeCell ref="A43:A44"/>
    <mergeCell ref="B43:B44"/>
    <mergeCell ref="C43:C44"/>
    <mergeCell ref="D43:D44"/>
    <mergeCell ref="E43:H43"/>
    <mergeCell ref="A45:H45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